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7" sheetId="1" r:id="rId1"/>
    <sheet name="прил 5" sheetId="2" r:id="rId2"/>
    <sheet name="прил.6" sheetId="3" r:id="rId3"/>
  </sheets>
  <definedNames/>
  <calcPr fullCalcOnLoad="1"/>
</workbook>
</file>

<file path=xl/sharedStrings.xml><?xml version="1.0" encoding="utf-8"?>
<sst xmlns="http://schemas.openxmlformats.org/spreadsheetml/2006/main" count="1421" uniqueCount="172">
  <si>
    <t>Рз</t>
  </si>
  <si>
    <t>ПР</t>
  </si>
  <si>
    <t>01</t>
  </si>
  <si>
    <t>02</t>
  </si>
  <si>
    <t>03</t>
  </si>
  <si>
    <t>04</t>
  </si>
  <si>
    <t>13</t>
  </si>
  <si>
    <t>09</t>
  </si>
  <si>
    <t>05</t>
  </si>
  <si>
    <t>08</t>
  </si>
  <si>
    <t>ЦСР</t>
  </si>
  <si>
    <t>ВР</t>
  </si>
  <si>
    <t xml:space="preserve"> </t>
  </si>
  <si>
    <t>200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</si>
  <si>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</si>
  <si>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</si>
  <si>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 xml:space="preserve">Глава муниципального образования 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</si>
  <si>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</si>
  <si>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</si>
  <si>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</si>
  <si>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Функционирование административных комиссий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</si>
  <si>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</si>
  <si>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</si>
  <si>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</si>
  <si>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</si>
  <si>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</si>
  <si>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</si>
  <si>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</si>
  <si>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</si>
  <si>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3151300</t>
  </si>
  <si>
    <t>Жилищно-коммунальное хозяйство</t>
  </si>
  <si>
    <t>Коммунальное хозяйство</t>
  </si>
  <si>
    <t>Благоустройство</t>
  </si>
  <si>
    <t>3150000</t>
  </si>
  <si>
    <t>Отдельные мероприятия в области дорожного хозяйства</t>
  </si>
  <si>
    <t>500</t>
  </si>
  <si>
    <t>Уличное освещение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</si>
  <si>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</si>
  <si>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</si>
  <si>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</t>
  </si>
  <si>
    <t xml:space="preserve">Всего 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</si>
  <si>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</si>
  <si>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</si>
  <si>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Руководство и управление в сфере установленных функций </t>
  </si>
  <si>
    <t>Мероприятия в сфере транспорта и дорожного хозяйства</t>
  </si>
  <si>
    <t>62 0 6099</t>
  </si>
  <si>
    <t>Наименование показателя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</si>
  <si>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</si>
  <si>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</si>
  <si>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11</t>
  </si>
  <si>
    <t>Резервныг фонды</t>
  </si>
  <si>
    <t>121</t>
  </si>
  <si>
    <t>Фонд оплаты труда государственных(муниципальных)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</si>
  <si>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</si>
  <si>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</si>
  <si>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</si>
  <si>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</si>
  <si>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Иные расходы органов государственной власти субъектов Российской Федерации и органов местного самоуправления</t>
  </si>
  <si>
    <t>Мероприятия в области коммунального хозяйства</t>
  </si>
  <si>
    <t>Жилищное хозяйство</t>
  </si>
  <si>
    <t>870</t>
  </si>
  <si>
    <t>Резервные средства</t>
  </si>
  <si>
    <t>Культура, кинематография</t>
  </si>
  <si>
    <t>Сбор и удаление твердых отходов</t>
  </si>
  <si>
    <t>к решению сельского Собрания депутатов</t>
  </si>
  <si>
    <t xml:space="preserve">"Об утверждении бюджета </t>
  </si>
  <si>
    <t>муниципального образования Вишневский сельсовет</t>
  </si>
  <si>
    <t>Сумма,     тыс. руб</t>
  </si>
  <si>
    <t>01 0 00 00000</t>
  </si>
  <si>
    <t>01 2 00 00000</t>
  </si>
  <si>
    <t>01 2 00 10120</t>
  </si>
  <si>
    <t>01 2 00 10110</t>
  </si>
  <si>
    <t>99 0 00 00000</t>
  </si>
  <si>
    <t xml:space="preserve">99 1 00 00000 </t>
  </si>
  <si>
    <t>99 1 00 14100</t>
  </si>
  <si>
    <t>01 4 00 00000</t>
  </si>
  <si>
    <t>01 4 00 70060</t>
  </si>
  <si>
    <t>01 4 00 51180</t>
  </si>
  <si>
    <t>91 0 00 00000</t>
  </si>
  <si>
    <t>91 2 00 00000</t>
  </si>
  <si>
    <t>91 2 00 61030</t>
  </si>
  <si>
    <t>92 0 00 00000</t>
  </si>
  <si>
    <t>92 9 00 00000</t>
  </si>
  <si>
    <t>92 9 00 18030</t>
  </si>
  <si>
    <t>92 9 0 18050</t>
  </si>
  <si>
    <t>92 9 00 18050</t>
  </si>
  <si>
    <t>92 9 00 18070</t>
  </si>
  <si>
    <t>92 9 00 18080</t>
  </si>
  <si>
    <t>92 9 00 18090</t>
  </si>
  <si>
    <t>Учреждения по обеспечению хозяйственного и транспортного обслуживания органов местного самоуправления</t>
  </si>
  <si>
    <t>01 2 00 10180</t>
  </si>
  <si>
    <t>98 0 00 0000</t>
  </si>
  <si>
    <t>98 5 00 60510</t>
  </si>
  <si>
    <t xml:space="preserve">Межбюджетные трансферты общего характера бюджетов субъектов Российской Федерации и муниципальных образований 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</si>
  <si>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</si>
  <si>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</si>
  <si>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</si>
  <si>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Уплата налога на имущество организаций и земельный налог</t>
  </si>
  <si>
    <t>Уплата прочих налогов, сборов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</si>
  <si>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</t>
  </si>
  <si>
    <t>129</t>
  </si>
  <si>
    <t>Взносы по обязательному социальному страхованию на выплаты денежного содержания и иные выплаты работникамгосударственных (муниципальных) органов</t>
  </si>
  <si>
    <t>853</t>
  </si>
  <si>
    <t>Уплата иных платежей</t>
  </si>
  <si>
    <t xml:space="preserve">Фонд оплаты труда государственных(муниципальных) органов </t>
  </si>
  <si>
    <t>Фонд оплаты труда государственных(муниципальных) органов</t>
  </si>
  <si>
    <t>Обеспечение пожарной безопасности</t>
  </si>
  <si>
    <t>10</t>
  </si>
  <si>
    <t>02 5 00 10860</t>
  </si>
  <si>
    <t>01 0 00 10110</t>
  </si>
  <si>
    <t>Рубцовского района Алтайского края на 2019 год"</t>
  </si>
  <si>
    <t>группам(группам и подгруппам) видам расходов классификации расходов бюджета поселения на 2019 год</t>
  </si>
  <si>
    <t>Субсидии на софинансирование части расходов  местных бюджетов по оплате труда работников муниципальных учреждений</t>
  </si>
  <si>
    <t>АДМИНИСТРАЦИЯ СЕЛЬСОВЕТА</t>
  </si>
  <si>
    <t>Код</t>
  </si>
  <si>
    <t>РЗ</t>
  </si>
  <si>
    <t>Расходы на выплату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</si>
  <si>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</si>
  <si>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</si>
  <si>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</si>
  <si>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Иные вопросы в отраслях социальной сферы</t>
  </si>
  <si>
    <t>Иные расходы в отраслях социальной сферы</t>
  </si>
  <si>
    <t>90 0 00 00000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</si>
  <si>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</si>
  <si>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</si>
  <si>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</si>
  <si>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</si>
  <si>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Субсидии муниципальным образованиям на обеспечение расчетов муниципальными учреждениями за товливно-энергитические ресурсы</t>
  </si>
  <si>
    <t>92 9 00 S1190</t>
  </si>
  <si>
    <t>Иные межбюджетные трансферты общего характера</t>
  </si>
  <si>
    <t>98 5 00 00000</t>
  </si>
  <si>
    <t>Расходы на обеспечение деятельности (оказания услуг) подведомственных учреждений</t>
  </si>
  <si>
    <t>Учреждения по обеспечению мероприятий в области гражданской обороны, чрезвычайных ситуаций и пожарной безопасности</t>
  </si>
  <si>
    <t>02 0 00 00000</t>
  </si>
  <si>
    <t xml:space="preserve">Прочая закупка товаров, работ и услуг </t>
  </si>
  <si>
    <t>Иные вопросы в в отраслях социальной сферы</t>
  </si>
  <si>
    <t>Иные вопросы  в области национальной экономики</t>
  </si>
  <si>
    <t>Содержание, ремонт , реконструкция и строительство автомобильных дорог, являющихся муниципальной собственностью</t>
  </si>
  <si>
    <t>Мероприятия в области жилищного хозяйства</t>
  </si>
  <si>
    <t>Мероприятия в области жилищно-коммунального хозяйства</t>
  </si>
  <si>
    <t>Иные вопросы в сфере  культуры и средств массовой информаации</t>
  </si>
  <si>
    <t>90 2 00 00000</t>
  </si>
  <si>
    <t>Мероприятия в сфере  культуры и кинематографии</t>
  </si>
  <si>
    <t>Уплата налогов, сборов и иных платежей</t>
  </si>
  <si>
    <t>850</t>
  </si>
  <si>
    <t xml:space="preserve">Закупка товаров, работ и услуг </t>
  </si>
  <si>
    <t>Дорожное хозяйство(дорожные фонды)</t>
  </si>
  <si>
    <t>93 0 00 00000</t>
  </si>
  <si>
    <t>93 2 00 00000</t>
  </si>
  <si>
    <t>93 2 00 19100</t>
  </si>
  <si>
    <t>92 9 00 18020</t>
  </si>
  <si>
    <t>90 2 00 16510</t>
  </si>
  <si>
    <t>44 1 00 16510</t>
  </si>
  <si>
    <t>Прочая закупка товаров, работ и услуг</t>
  </si>
  <si>
    <t>Распределение бюджетных ассигнований по целевым статьям,разделам, подразделам</t>
  </si>
  <si>
    <t xml:space="preserve"> группам (группам и подгруппам)видам расходов бюджета поселения </t>
  </si>
  <si>
    <t xml:space="preserve">                                                     в ведомственной сруктуре расходов на 2019 год</t>
  </si>
  <si>
    <t xml:space="preserve">      Распределение бюджетных ассигнований  целевым статьям, </t>
  </si>
  <si>
    <t>90 9 00 00000</t>
  </si>
  <si>
    <t>98 0 00 00000</t>
  </si>
  <si>
    <t>Именения в приложение № 6</t>
  </si>
  <si>
    <t>от 26.12.2018 № 24</t>
  </si>
  <si>
    <t>90 9 00 S0430</t>
  </si>
  <si>
    <t>90 9 00 S430</t>
  </si>
  <si>
    <t>Изменения в приложение  № 7</t>
  </si>
  <si>
    <t>Приложение 5</t>
  </si>
  <si>
    <t>Рубцовского района Алтайского края на 2019год "</t>
  </si>
  <si>
    <t xml:space="preserve">      Распределение расходов  бюджета поселения на 2019 год </t>
  </si>
  <si>
    <t>по разделам и подразделам классификации расходов бюджетов</t>
  </si>
  <si>
    <t xml:space="preserve">90 2 00 00000 </t>
  </si>
  <si>
    <t>Резервные фонды</t>
  </si>
  <si>
    <t>Резервные фонды местной администрации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</si>
</sst>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24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vertical="top" wrapText="1"/>
    </xf>
    <xf numFmtId="49" fontId="23" fillId="24" borderId="11" xfId="0" applyNumberFormat="1" applyFont="1" applyFill="1" applyBorder="1" applyAlignment="1">
      <alignment horizontal="center" wrapText="1"/>
    </xf>
    <xf numFmtId="49" fontId="21" fillId="24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wrapText="1"/>
    </xf>
    <xf numFmtId="2" fontId="21" fillId="24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19" fillId="26" borderId="0" xfId="0" applyFont="1" applyFill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49" fontId="21" fillId="26" borderId="11" xfId="0" applyNumberFormat="1" applyFont="1" applyFill="1" applyBorder="1" applyAlignment="1">
      <alignment horizontal="center" wrapText="1"/>
    </xf>
    <xf numFmtId="49" fontId="21" fillId="25" borderId="11" xfId="0" applyNumberFormat="1" applyFont="1" applyFill="1" applyBorder="1" applyAlignment="1">
      <alignment horizontal="center" wrapText="1"/>
    </xf>
    <xf numFmtId="2" fontId="21" fillId="25" borderId="11" xfId="0" applyNumberFormat="1" applyFont="1" applyFill="1" applyBorder="1" applyAlignment="1">
      <alignment horizontal="center" wrapText="1"/>
    </xf>
    <xf numFmtId="49" fontId="21" fillId="26" borderId="11" xfId="0" applyNumberFormat="1" applyFont="1" applyFill="1" applyBorder="1" applyAlignment="1">
      <alignment horizontal="center" wrapText="1"/>
    </xf>
    <xf numFmtId="0" fontId="20" fillId="25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 wrapText="1"/>
    </xf>
    <xf numFmtId="2" fontId="21" fillId="25" borderId="11" xfId="0" applyNumberFormat="1" applyFont="1" applyFill="1" applyBorder="1" applyAlignment="1">
      <alignment horizontal="center" wrapText="1"/>
    </xf>
    <xf numFmtId="0" fontId="20" fillId="25" borderId="11" xfId="0" applyFont="1" applyFill="1" applyBorder="1" applyAlignment="1">
      <alignment vertical="top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26" borderId="11" xfId="0" applyFont="1" applyFill="1" applyBorder="1" applyAlignment="1">
      <alignment vertical="top" wrapText="1"/>
    </xf>
    <xf numFmtId="49" fontId="23" fillId="26" borderId="11" xfId="0" applyNumberFormat="1" applyFont="1" applyFill="1" applyBorder="1" applyAlignment="1">
      <alignment horizontal="center" wrapText="1"/>
    </xf>
    <xf numFmtId="2" fontId="23" fillId="26" borderId="11" xfId="0" applyNumberFormat="1" applyFont="1" applyFill="1" applyBorder="1" applyAlignment="1">
      <alignment horizontal="center" wrapText="1"/>
    </xf>
    <xf numFmtId="0" fontId="23" fillId="26" borderId="11" xfId="0" applyFont="1" applyFill="1" applyBorder="1" applyAlignment="1">
      <alignment vertical="top" wrapText="1"/>
    </xf>
    <xf numFmtId="49" fontId="23" fillId="26" borderId="11" xfId="0" applyNumberFormat="1" applyFont="1" applyFill="1" applyBorder="1" applyAlignment="1">
      <alignment horizontal="center" wrapText="1"/>
    </xf>
    <xf numFmtId="2" fontId="23" fillId="24" borderId="11" xfId="0" applyNumberFormat="1" applyFont="1" applyFill="1" applyBorder="1" applyAlignment="1">
      <alignment horizontal="center" wrapText="1"/>
    </xf>
    <xf numFmtId="49" fontId="23" fillId="25" borderId="11" xfId="0" applyNumberFormat="1" applyFont="1" applyFill="1" applyBorder="1" applyAlignment="1">
      <alignment horizontal="center" wrapText="1"/>
    </xf>
    <xf numFmtId="0" fontId="20" fillId="25" borderId="0" xfId="0" applyFont="1" applyFill="1" applyAlignment="1">
      <alignment horizontal="justify"/>
    </xf>
    <xf numFmtId="0" fontId="20" fillId="25" borderId="11" xfId="0" applyFont="1" applyFill="1" applyBorder="1" applyAlignment="1">
      <alignment horizontal="justify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2" fontId="21" fillId="26" borderId="11" xfId="0" applyNumberFormat="1" applyFont="1" applyFill="1" applyBorder="1" applyAlignment="1">
      <alignment horizontal="center" wrapText="1"/>
    </xf>
    <xf numFmtId="49" fontId="21" fillId="26" borderId="0" xfId="0" applyNumberFormat="1" applyFont="1" applyFill="1" applyBorder="1" applyAlignment="1">
      <alignment horizontal="center" wrapText="1"/>
    </xf>
    <xf numFmtId="2" fontId="23" fillId="26" borderId="0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2" fontId="27" fillId="24" borderId="11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wrapText="1"/>
    </xf>
    <xf numFmtId="2" fontId="23" fillId="25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5"/>
  <sheetViews>
    <sheetView tabSelected="1" zoomScaleSheetLayoutView="120" zoomScalePageLayoutView="0" workbookViewId="0" topLeftCell="A89">
      <selection activeCell="N156" sqref="N156"/>
    </sheetView>
  </sheetViews>
  <sheetFormatPr defaultColWidth="8.875" defaultRowHeight="12.75"/>
  <cols>
    <col min="1" max="1" width="59.625" style="1" customWidth="1"/>
    <col min="2" max="2" width="4.125" style="1" customWidth="1"/>
    <col min="3" max="3" width="3.625" style="1" customWidth="1"/>
    <col min="4" max="4" width="12.75390625" style="1" customWidth="1"/>
    <col min="5" max="5" width="5.875" style="1" customWidth="1"/>
    <col min="6" max="6" width="8.625" style="1" customWidth="1"/>
    <col min="7" max="7" width="0" style="2" hidden="1" customWidth="1"/>
    <col min="8" max="16384" width="8.875" style="2" customWidth="1"/>
  </cols>
  <sheetData>
    <row r="1" spans="1:6" ht="15.75">
      <c r="A1" s="51"/>
      <c r="B1" s="51"/>
      <c r="C1" s="51"/>
      <c r="D1" s="51"/>
      <c r="E1" s="51"/>
      <c r="F1" s="51"/>
    </row>
    <row r="2" spans="1:7" ht="15.75" customHeight="1">
      <c r="A2" s="51" t="s">
        <v>164</v>
      </c>
      <c r="B2" s="51"/>
      <c r="C2" s="51"/>
      <c r="D2" s="51"/>
      <c r="E2" s="51"/>
      <c r="F2" s="51"/>
      <c r="G2" s="19"/>
    </row>
    <row r="3" spans="1:9" s="5" customFormat="1" ht="15.75" customHeight="1">
      <c r="A3" s="53" t="s">
        <v>64</v>
      </c>
      <c r="B3" s="53"/>
      <c r="C3" s="53"/>
      <c r="D3" s="53"/>
      <c r="E3" s="53"/>
      <c r="F3" s="53"/>
      <c r="G3" s="3"/>
      <c r="H3" s="3"/>
      <c r="I3" s="4"/>
    </row>
    <row r="4" spans="1:9" s="5" customFormat="1" ht="15.75" customHeight="1">
      <c r="A4" s="54" t="s">
        <v>161</v>
      </c>
      <c r="B4" s="54"/>
      <c r="C4" s="54"/>
      <c r="D4" s="54"/>
      <c r="E4" s="54"/>
      <c r="F4" s="54"/>
      <c r="G4" s="3"/>
      <c r="H4" s="3"/>
      <c r="I4" s="4"/>
    </row>
    <row r="5" spans="1:6" ht="16.5" customHeight="1">
      <c r="A5" s="51" t="s">
        <v>65</v>
      </c>
      <c r="B5" s="51"/>
      <c r="C5" s="51"/>
      <c r="D5" s="51"/>
      <c r="E5" s="51"/>
      <c r="F5" s="51"/>
    </row>
    <row r="6" spans="1:6" ht="16.5" customHeight="1">
      <c r="A6" s="51" t="s">
        <v>66</v>
      </c>
      <c r="B6" s="51"/>
      <c r="C6" s="51"/>
      <c r="D6" s="51"/>
      <c r="E6" s="51"/>
      <c r="F6" s="51"/>
    </row>
    <row r="7" spans="1:6" ht="18" customHeight="1">
      <c r="A7" s="51" t="s">
        <v>110</v>
      </c>
      <c r="B7" s="51"/>
      <c r="C7" s="51"/>
      <c r="D7" s="51"/>
      <c r="E7" s="51"/>
      <c r="F7" s="51"/>
    </row>
    <row r="8" spans="1:6" ht="12.75" customHeight="1">
      <c r="A8" s="52"/>
      <c r="B8" s="52"/>
      <c r="C8" s="52"/>
      <c r="D8" s="52"/>
      <c r="E8" s="52"/>
      <c r="F8" s="52"/>
    </row>
    <row r="9" spans="1:6" ht="15.75" customHeight="1">
      <c r="A9" s="55" t="s">
        <v>157</v>
      </c>
      <c r="B9" s="55"/>
      <c r="C9" s="55"/>
      <c r="D9" s="55"/>
      <c r="E9" s="55"/>
      <c r="F9" s="55"/>
    </row>
    <row r="10" spans="1:6" ht="15.75" customHeight="1">
      <c r="A10" s="55" t="s">
        <v>111</v>
      </c>
      <c r="B10" s="55"/>
      <c r="C10" s="55"/>
      <c r="D10" s="55"/>
      <c r="E10" s="55"/>
      <c r="F10" s="55"/>
    </row>
    <row r="11" spans="1:6" ht="9.75" customHeight="1">
      <c r="A11" s="51"/>
      <c r="B11" s="51"/>
      <c r="C11" s="51"/>
      <c r="D11" s="51"/>
      <c r="E11" s="51"/>
      <c r="F11" s="51"/>
    </row>
    <row r="12" spans="1:6" s="6" customFormat="1" ht="31.5" customHeight="1">
      <c r="A12" s="10" t="s">
        <v>46</v>
      </c>
      <c r="B12" s="10" t="s">
        <v>0</v>
      </c>
      <c r="C12" s="10" t="s">
        <v>1</v>
      </c>
      <c r="D12" s="10" t="s">
        <v>10</v>
      </c>
      <c r="E12" s="10" t="s">
        <v>11</v>
      </c>
      <c r="F12" s="32" t="s">
        <v>67</v>
      </c>
    </row>
    <row r="13" spans="1:6" s="6" customFormat="1" ht="9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</row>
    <row r="14" spans="1:66" s="7" customFormat="1" ht="15.75">
      <c r="A14" s="33" t="s">
        <v>14</v>
      </c>
      <c r="B14" s="34" t="s">
        <v>2</v>
      </c>
      <c r="C14" s="23"/>
      <c r="D14" s="23"/>
      <c r="E14" s="23"/>
      <c r="F14" s="35">
        <v>1288.6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" ht="26.25">
      <c r="A15" s="11" t="s">
        <v>15</v>
      </c>
      <c r="B15" s="15" t="s">
        <v>2</v>
      </c>
      <c r="C15" s="15" t="s">
        <v>3</v>
      </c>
      <c r="D15" s="15"/>
      <c r="E15" s="15" t="s">
        <v>12</v>
      </c>
      <c r="F15" s="18">
        <v>295.4</v>
      </c>
    </row>
    <row r="16" spans="1:6" ht="39">
      <c r="A16" s="11" t="s">
        <v>18</v>
      </c>
      <c r="B16" s="15" t="s">
        <v>2</v>
      </c>
      <c r="C16" s="15" t="s">
        <v>3</v>
      </c>
      <c r="D16" s="15" t="s">
        <v>68</v>
      </c>
      <c r="E16" s="15"/>
      <c r="F16" s="18">
        <v>152</v>
      </c>
    </row>
    <row r="17" spans="1:6" ht="19.5" customHeight="1">
      <c r="A17" s="11" t="s">
        <v>41</v>
      </c>
      <c r="B17" s="15" t="s">
        <v>2</v>
      </c>
      <c r="C17" s="15" t="s">
        <v>3</v>
      </c>
      <c r="D17" s="15" t="s">
        <v>69</v>
      </c>
      <c r="E17" s="15"/>
      <c r="F17" s="18">
        <v>152</v>
      </c>
    </row>
    <row r="18" spans="1:6" ht="15.75">
      <c r="A18" s="12" t="s">
        <v>16</v>
      </c>
      <c r="B18" s="15" t="s">
        <v>2</v>
      </c>
      <c r="C18" s="15" t="s">
        <v>3</v>
      </c>
      <c r="D18" s="15" t="s">
        <v>70</v>
      </c>
      <c r="E18" s="15"/>
      <c r="F18" s="18">
        <v>152</v>
      </c>
    </row>
    <row r="19" spans="1:6" ht="51">
      <c r="A19" s="12" t="s">
        <v>116</v>
      </c>
      <c r="B19" s="15" t="s">
        <v>2</v>
      </c>
      <c r="C19" s="15" t="s">
        <v>3</v>
      </c>
      <c r="D19" s="15" t="s">
        <v>69</v>
      </c>
      <c r="E19" s="15" t="s">
        <v>117</v>
      </c>
      <c r="F19" s="18">
        <v>152</v>
      </c>
    </row>
    <row r="20" spans="1:6" ht="25.5">
      <c r="A20" s="12" t="s">
        <v>118</v>
      </c>
      <c r="B20" s="15" t="s">
        <v>2</v>
      </c>
      <c r="C20" s="15" t="s">
        <v>3</v>
      </c>
      <c r="D20" s="15" t="s">
        <v>70</v>
      </c>
      <c r="E20" s="15" t="s">
        <v>119</v>
      </c>
      <c r="F20" s="18">
        <v>152</v>
      </c>
    </row>
    <row r="21" spans="1:6" ht="15.75" customHeight="1">
      <c r="A21" s="12" t="s">
        <v>105</v>
      </c>
      <c r="B21" s="15" t="s">
        <v>2</v>
      </c>
      <c r="C21" s="15" t="s">
        <v>3</v>
      </c>
      <c r="D21" s="15" t="s">
        <v>70</v>
      </c>
      <c r="E21" s="15" t="s">
        <v>51</v>
      </c>
      <c r="F21" s="18">
        <v>117</v>
      </c>
    </row>
    <row r="22" spans="1:6" ht="39" customHeight="1">
      <c r="A22" s="12" t="s">
        <v>101</v>
      </c>
      <c r="B22" s="15" t="s">
        <v>2</v>
      </c>
      <c r="C22" s="15" t="s">
        <v>3</v>
      </c>
      <c r="D22" s="15" t="s">
        <v>70</v>
      </c>
      <c r="E22" s="15" t="s">
        <v>100</v>
      </c>
      <c r="F22" s="18">
        <v>35</v>
      </c>
    </row>
    <row r="23" spans="1:6" ht="17.25" customHeight="1">
      <c r="A23" s="12" t="s">
        <v>120</v>
      </c>
      <c r="B23" s="15" t="s">
        <v>2</v>
      </c>
      <c r="C23" s="15" t="s">
        <v>3</v>
      </c>
      <c r="D23" s="15" t="s">
        <v>122</v>
      </c>
      <c r="E23" s="15"/>
      <c r="F23" s="18">
        <v>143.4</v>
      </c>
    </row>
    <row r="24" spans="1:6" ht="20.25" customHeight="1">
      <c r="A24" s="12" t="s">
        <v>121</v>
      </c>
      <c r="B24" s="15" t="s">
        <v>2</v>
      </c>
      <c r="C24" s="15" t="s">
        <v>3</v>
      </c>
      <c r="D24" s="15" t="s">
        <v>158</v>
      </c>
      <c r="E24" s="15"/>
      <c r="F24" s="18">
        <v>143.4</v>
      </c>
    </row>
    <row r="25" spans="1:6" ht="27" customHeight="1">
      <c r="A25" s="17" t="s">
        <v>112</v>
      </c>
      <c r="B25" s="15" t="s">
        <v>2</v>
      </c>
      <c r="C25" s="15" t="s">
        <v>3</v>
      </c>
      <c r="D25" s="15" t="s">
        <v>162</v>
      </c>
      <c r="E25" s="15"/>
      <c r="F25" s="18">
        <v>143.4</v>
      </c>
    </row>
    <row r="26" spans="1:6" ht="53.25" customHeight="1">
      <c r="A26" s="12" t="s">
        <v>116</v>
      </c>
      <c r="B26" s="15" t="s">
        <v>2</v>
      </c>
      <c r="C26" s="15" t="s">
        <v>3</v>
      </c>
      <c r="D26" s="15" t="s">
        <v>162</v>
      </c>
      <c r="E26" s="15" t="s">
        <v>117</v>
      </c>
      <c r="F26" s="18">
        <v>143.4</v>
      </c>
    </row>
    <row r="27" spans="1:6" ht="30.75" customHeight="1">
      <c r="A27" s="12" t="s">
        <v>118</v>
      </c>
      <c r="B27" s="15" t="s">
        <v>2</v>
      </c>
      <c r="C27" s="15" t="s">
        <v>3</v>
      </c>
      <c r="D27" s="15" t="s">
        <v>162</v>
      </c>
      <c r="E27" s="15" t="s">
        <v>119</v>
      </c>
      <c r="F27" s="18">
        <v>143.4</v>
      </c>
    </row>
    <row r="28" spans="1:6" ht="19.5" customHeight="1">
      <c r="A28" s="12" t="s">
        <v>105</v>
      </c>
      <c r="B28" s="15" t="s">
        <v>2</v>
      </c>
      <c r="C28" s="15" t="s">
        <v>3</v>
      </c>
      <c r="D28" s="15" t="s">
        <v>162</v>
      </c>
      <c r="E28" s="15" t="s">
        <v>51</v>
      </c>
      <c r="F28" s="18">
        <v>104</v>
      </c>
    </row>
    <row r="29" spans="1:6" ht="41.25" customHeight="1">
      <c r="A29" s="12" t="s">
        <v>101</v>
      </c>
      <c r="B29" s="15" t="s">
        <v>2</v>
      </c>
      <c r="C29" s="15" t="s">
        <v>3</v>
      </c>
      <c r="D29" s="15" t="s">
        <v>162</v>
      </c>
      <c r="E29" s="15" t="s">
        <v>100</v>
      </c>
      <c r="F29" s="18">
        <v>39.4</v>
      </c>
    </row>
    <row r="30" spans="1:6" ht="30" customHeight="1">
      <c r="A30" s="17" t="s">
        <v>17</v>
      </c>
      <c r="B30" s="15" t="s">
        <v>2</v>
      </c>
      <c r="C30" s="15" t="s">
        <v>5</v>
      </c>
      <c r="D30" s="15"/>
      <c r="E30" s="15"/>
      <c r="F30" s="18">
        <v>554.8</v>
      </c>
    </row>
    <row r="31" spans="1:6" ht="39.75" customHeight="1">
      <c r="A31" s="11" t="s">
        <v>18</v>
      </c>
      <c r="B31" s="15" t="s">
        <v>2</v>
      </c>
      <c r="C31" s="15" t="s">
        <v>5</v>
      </c>
      <c r="D31" s="15" t="s">
        <v>68</v>
      </c>
      <c r="E31" s="15"/>
      <c r="F31" s="18">
        <f>F32</f>
        <v>339.4</v>
      </c>
    </row>
    <row r="32" spans="1:6" ht="16.5" customHeight="1">
      <c r="A32" s="17" t="s">
        <v>41</v>
      </c>
      <c r="B32" s="15" t="s">
        <v>2</v>
      </c>
      <c r="C32" s="15" t="s">
        <v>5</v>
      </c>
      <c r="D32" s="15" t="s">
        <v>69</v>
      </c>
      <c r="E32" s="15"/>
      <c r="F32" s="18">
        <f>SUM(F33)</f>
        <v>339.4</v>
      </c>
    </row>
    <row r="33" spans="1:6" ht="15.75" customHeight="1">
      <c r="A33" s="27" t="s">
        <v>42</v>
      </c>
      <c r="B33" s="15" t="s">
        <v>2</v>
      </c>
      <c r="C33" s="15" t="s">
        <v>5</v>
      </c>
      <c r="D33" s="15" t="s">
        <v>71</v>
      </c>
      <c r="E33" s="15"/>
      <c r="F33" s="18">
        <v>339.4</v>
      </c>
    </row>
    <row r="34" spans="1:6" ht="39" customHeight="1">
      <c r="A34" s="12" t="s">
        <v>116</v>
      </c>
      <c r="B34" s="15" t="s">
        <v>2</v>
      </c>
      <c r="C34" s="15" t="s">
        <v>5</v>
      </c>
      <c r="D34" s="15" t="s">
        <v>71</v>
      </c>
      <c r="E34" s="15" t="s">
        <v>117</v>
      </c>
      <c r="F34" s="18">
        <v>73.6</v>
      </c>
    </row>
    <row r="35" spans="1:6" ht="30" customHeight="1">
      <c r="A35" s="12" t="s">
        <v>118</v>
      </c>
      <c r="B35" s="15" t="s">
        <v>2</v>
      </c>
      <c r="C35" s="15" t="s">
        <v>5</v>
      </c>
      <c r="D35" s="15" t="s">
        <v>71</v>
      </c>
      <c r="E35" s="15" t="s">
        <v>119</v>
      </c>
      <c r="F35" s="18">
        <v>73.6</v>
      </c>
    </row>
    <row r="36" spans="1:6" ht="14.25" customHeight="1">
      <c r="A36" s="12" t="s">
        <v>104</v>
      </c>
      <c r="B36" s="15" t="s">
        <v>2</v>
      </c>
      <c r="C36" s="15" t="s">
        <v>5</v>
      </c>
      <c r="D36" s="15" t="s">
        <v>71</v>
      </c>
      <c r="E36" s="15" t="s">
        <v>51</v>
      </c>
      <c r="F36" s="16">
        <v>56.5</v>
      </c>
    </row>
    <row r="37" spans="1:6" ht="37.5" customHeight="1">
      <c r="A37" s="12" t="s">
        <v>101</v>
      </c>
      <c r="B37" s="15" t="s">
        <v>2</v>
      </c>
      <c r="C37" s="15" t="s">
        <v>5</v>
      </c>
      <c r="D37" s="15" t="s">
        <v>71</v>
      </c>
      <c r="E37" s="15" t="s">
        <v>100</v>
      </c>
      <c r="F37" s="16">
        <v>17.1</v>
      </c>
    </row>
    <row r="38" spans="1:6" ht="27.75" customHeight="1">
      <c r="A38" s="17" t="s">
        <v>124</v>
      </c>
      <c r="B38" s="15" t="s">
        <v>2</v>
      </c>
      <c r="C38" s="15" t="s">
        <v>5</v>
      </c>
      <c r="D38" s="15" t="s">
        <v>71</v>
      </c>
      <c r="E38" s="15" t="s">
        <v>13</v>
      </c>
      <c r="F38" s="16">
        <v>240.8</v>
      </c>
    </row>
    <row r="39" spans="1:6" ht="19.5" customHeight="1">
      <c r="A39" s="17" t="s">
        <v>134</v>
      </c>
      <c r="B39" s="15" t="s">
        <v>2</v>
      </c>
      <c r="C39" s="15" t="s">
        <v>5</v>
      </c>
      <c r="D39" s="15" t="s">
        <v>71</v>
      </c>
      <c r="E39" s="15" t="s">
        <v>53</v>
      </c>
      <c r="F39" s="16">
        <v>240.8</v>
      </c>
    </row>
    <row r="40" spans="1:6" ht="19.5" customHeight="1">
      <c r="A40" s="17" t="s">
        <v>125</v>
      </c>
      <c r="B40" s="15" t="s">
        <v>2</v>
      </c>
      <c r="C40" s="15" t="s">
        <v>5</v>
      </c>
      <c r="D40" s="15" t="s">
        <v>71</v>
      </c>
      <c r="E40" s="15" t="s">
        <v>126</v>
      </c>
      <c r="F40" s="16">
        <v>25</v>
      </c>
    </row>
    <row r="41" spans="1:6" ht="17.25" customHeight="1">
      <c r="A41" s="27" t="s">
        <v>143</v>
      </c>
      <c r="B41" s="15" t="s">
        <v>2</v>
      </c>
      <c r="C41" s="15" t="s">
        <v>5</v>
      </c>
      <c r="D41" s="15" t="s">
        <v>71</v>
      </c>
      <c r="E41" s="15" t="s">
        <v>144</v>
      </c>
      <c r="F41" s="16">
        <v>25</v>
      </c>
    </row>
    <row r="42" spans="1:6" ht="18.75" customHeight="1">
      <c r="A42" s="17" t="s">
        <v>97</v>
      </c>
      <c r="B42" s="15" t="s">
        <v>2</v>
      </c>
      <c r="C42" s="15" t="s">
        <v>5</v>
      </c>
      <c r="D42" s="15" t="s">
        <v>71</v>
      </c>
      <c r="E42" s="15" t="s">
        <v>55</v>
      </c>
      <c r="F42" s="16">
        <v>21</v>
      </c>
    </row>
    <row r="43" spans="1:6" ht="18.75" customHeight="1">
      <c r="A43" s="17" t="s">
        <v>98</v>
      </c>
      <c r="B43" s="15" t="s">
        <v>2</v>
      </c>
      <c r="C43" s="15" t="s">
        <v>5</v>
      </c>
      <c r="D43" s="15" t="s">
        <v>109</v>
      </c>
      <c r="E43" s="15" t="s">
        <v>56</v>
      </c>
      <c r="F43" s="16">
        <v>1</v>
      </c>
    </row>
    <row r="44" spans="1:6" ht="15.75" customHeight="1">
      <c r="A44" s="17" t="s">
        <v>103</v>
      </c>
      <c r="B44" s="15" t="s">
        <v>2</v>
      </c>
      <c r="C44" s="15" t="s">
        <v>5</v>
      </c>
      <c r="D44" s="15" t="s">
        <v>71</v>
      </c>
      <c r="E44" s="15" t="s">
        <v>102</v>
      </c>
      <c r="F44" s="16">
        <v>3</v>
      </c>
    </row>
    <row r="45" spans="1:6" ht="16.5" customHeight="1">
      <c r="A45" s="12" t="s">
        <v>120</v>
      </c>
      <c r="B45" s="15" t="s">
        <v>2</v>
      </c>
      <c r="C45" s="15" t="s">
        <v>5</v>
      </c>
      <c r="D45" s="15" t="s">
        <v>122</v>
      </c>
      <c r="E45" s="15"/>
      <c r="F45" s="16">
        <v>88</v>
      </c>
    </row>
    <row r="46" spans="1:6" ht="19.5" customHeight="1">
      <c r="A46" s="12" t="s">
        <v>121</v>
      </c>
      <c r="B46" s="15" t="s">
        <v>2</v>
      </c>
      <c r="C46" s="15" t="s">
        <v>5</v>
      </c>
      <c r="D46" s="15" t="s">
        <v>158</v>
      </c>
      <c r="E46" s="15"/>
      <c r="F46" s="16">
        <v>88</v>
      </c>
    </row>
    <row r="47" spans="1:6" ht="23.25" customHeight="1">
      <c r="A47" s="17" t="s">
        <v>112</v>
      </c>
      <c r="B47" s="15" t="s">
        <v>2</v>
      </c>
      <c r="C47" s="15" t="s">
        <v>5</v>
      </c>
      <c r="D47" s="15" t="s">
        <v>162</v>
      </c>
      <c r="E47" s="15"/>
      <c r="F47" s="16">
        <v>88</v>
      </c>
    </row>
    <row r="48" spans="1:6" ht="52.5" customHeight="1">
      <c r="A48" s="12" t="s">
        <v>116</v>
      </c>
      <c r="B48" s="15" t="s">
        <v>2</v>
      </c>
      <c r="C48" s="15" t="s">
        <v>5</v>
      </c>
      <c r="D48" s="15" t="s">
        <v>162</v>
      </c>
      <c r="E48" s="15" t="s">
        <v>117</v>
      </c>
      <c r="F48" s="16">
        <v>88</v>
      </c>
    </row>
    <row r="49" spans="1:6" ht="27.75" customHeight="1">
      <c r="A49" s="12" t="s">
        <v>118</v>
      </c>
      <c r="B49" s="15" t="s">
        <v>2</v>
      </c>
      <c r="C49" s="15" t="s">
        <v>5</v>
      </c>
      <c r="D49" s="15" t="s">
        <v>162</v>
      </c>
      <c r="E49" s="15" t="s">
        <v>119</v>
      </c>
      <c r="F49" s="16">
        <v>88</v>
      </c>
    </row>
    <row r="50" spans="1:6" ht="20.25" customHeight="1">
      <c r="A50" s="12" t="s">
        <v>104</v>
      </c>
      <c r="B50" s="15" t="s">
        <v>2</v>
      </c>
      <c r="C50" s="15" t="s">
        <v>5</v>
      </c>
      <c r="D50" s="15" t="s">
        <v>162</v>
      </c>
      <c r="E50" s="15" t="s">
        <v>51</v>
      </c>
      <c r="F50" s="16">
        <v>65.7</v>
      </c>
    </row>
    <row r="51" spans="1:6" ht="39.75" customHeight="1">
      <c r="A51" s="12" t="s">
        <v>101</v>
      </c>
      <c r="B51" s="15" t="s">
        <v>2</v>
      </c>
      <c r="C51" s="15" t="s">
        <v>5</v>
      </c>
      <c r="D51" s="15" t="s">
        <v>162</v>
      </c>
      <c r="E51" s="15" t="s">
        <v>100</v>
      </c>
      <c r="F51" s="16">
        <v>22.3</v>
      </c>
    </row>
    <row r="52" spans="1:6" ht="18.75" customHeight="1">
      <c r="A52" s="17" t="s">
        <v>47</v>
      </c>
      <c r="B52" s="15" t="s">
        <v>2</v>
      </c>
      <c r="C52" s="15" t="s">
        <v>5</v>
      </c>
      <c r="D52" s="15" t="s">
        <v>81</v>
      </c>
      <c r="E52" s="15"/>
      <c r="F52" s="16">
        <v>127.4</v>
      </c>
    </row>
    <row r="53" spans="1:6" ht="19.5" customHeight="1">
      <c r="A53" s="17" t="s">
        <v>48</v>
      </c>
      <c r="B53" s="15" t="s">
        <v>2</v>
      </c>
      <c r="C53" s="15" t="s">
        <v>5</v>
      </c>
      <c r="D53" s="15" t="s">
        <v>81</v>
      </c>
      <c r="E53" s="15"/>
      <c r="F53" s="16">
        <v>127.4</v>
      </c>
    </row>
    <row r="54" spans="1:6" ht="27.75" customHeight="1">
      <c r="A54" s="17" t="s">
        <v>127</v>
      </c>
      <c r="B54" s="15" t="s">
        <v>2</v>
      </c>
      <c r="C54" s="15" t="s">
        <v>5</v>
      </c>
      <c r="D54" s="15" t="s">
        <v>128</v>
      </c>
      <c r="E54" s="15"/>
      <c r="F54" s="16">
        <v>127.4</v>
      </c>
    </row>
    <row r="55" spans="1:6" ht="25.5" customHeight="1">
      <c r="A55" s="17" t="s">
        <v>124</v>
      </c>
      <c r="B55" s="15" t="s">
        <v>2</v>
      </c>
      <c r="C55" s="15" t="s">
        <v>5</v>
      </c>
      <c r="D55" s="15" t="s">
        <v>128</v>
      </c>
      <c r="E55" s="15" t="s">
        <v>13</v>
      </c>
      <c r="F55" s="16">
        <v>127.4</v>
      </c>
    </row>
    <row r="56" spans="1:6" ht="21" customHeight="1">
      <c r="A56" s="17" t="s">
        <v>134</v>
      </c>
      <c r="B56" s="15" t="s">
        <v>2</v>
      </c>
      <c r="C56" s="15" t="s">
        <v>5</v>
      </c>
      <c r="D56" s="15" t="s">
        <v>128</v>
      </c>
      <c r="E56" s="15" t="s">
        <v>53</v>
      </c>
      <c r="F56" s="16">
        <v>127.4</v>
      </c>
    </row>
    <row r="57" spans="1:6" ht="12.75" customHeight="1">
      <c r="A57" s="17" t="s">
        <v>170</v>
      </c>
      <c r="B57" s="15" t="s">
        <v>2</v>
      </c>
      <c r="C57" s="15" t="s">
        <v>49</v>
      </c>
      <c r="D57" s="15"/>
      <c r="E57" s="15"/>
      <c r="F57" s="16">
        <f>F58</f>
        <v>1</v>
      </c>
    </row>
    <row r="58" spans="1:6" ht="29.25" customHeight="1">
      <c r="A58" s="17" t="s">
        <v>57</v>
      </c>
      <c r="B58" s="15" t="s">
        <v>2</v>
      </c>
      <c r="C58" s="15" t="s">
        <v>49</v>
      </c>
      <c r="D58" s="15" t="s">
        <v>72</v>
      </c>
      <c r="E58" s="15"/>
      <c r="F58" s="16">
        <v>1</v>
      </c>
    </row>
    <row r="59" spans="1:6" ht="16.5" customHeight="1">
      <c r="A59" s="17" t="s">
        <v>170</v>
      </c>
      <c r="B59" s="15" t="s">
        <v>2</v>
      </c>
      <c r="C59" s="15" t="s">
        <v>49</v>
      </c>
      <c r="D59" s="15" t="s">
        <v>73</v>
      </c>
      <c r="E59" s="15"/>
      <c r="F59" s="16">
        <f>F60</f>
        <v>1</v>
      </c>
    </row>
    <row r="60" spans="1:6" ht="13.5" customHeight="1">
      <c r="A60" s="17" t="s">
        <v>171</v>
      </c>
      <c r="B60" s="15" t="s">
        <v>2</v>
      </c>
      <c r="C60" s="15" t="s">
        <v>49</v>
      </c>
      <c r="D60" s="15" t="s">
        <v>74</v>
      </c>
      <c r="E60" s="15"/>
      <c r="F60" s="16">
        <f>F61</f>
        <v>1</v>
      </c>
    </row>
    <row r="61" spans="1:6" ht="15.75" customHeight="1">
      <c r="A61" s="27" t="s">
        <v>61</v>
      </c>
      <c r="B61" s="15" t="s">
        <v>2</v>
      </c>
      <c r="C61" s="15" t="s">
        <v>49</v>
      </c>
      <c r="D61" s="15" t="s">
        <v>74</v>
      </c>
      <c r="E61" s="15" t="s">
        <v>60</v>
      </c>
      <c r="F61" s="16">
        <v>1</v>
      </c>
    </row>
    <row r="62" spans="1:6" ht="13.5" customHeight="1">
      <c r="A62" s="12" t="s">
        <v>19</v>
      </c>
      <c r="B62" s="15" t="s">
        <v>2</v>
      </c>
      <c r="C62" s="15" t="s">
        <v>6</v>
      </c>
      <c r="D62" s="15"/>
      <c r="E62" s="15"/>
      <c r="F62" s="18">
        <v>437.4</v>
      </c>
    </row>
    <row r="63" spans="1:6" ht="37.5" customHeight="1">
      <c r="A63" s="11" t="s">
        <v>18</v>
      </c>
      <c r="B63" s="15" t="s">
        <v>2</v>
      </c>
      <c r="C63" s="15" t="s">
        <v>6</v>
      </c>
      <c r="D63" s="15" t="s">
        <v>68</v>
      </c>
      <c r="E63" s="15"/>
      <c r="F63" s="18">
        <v>280.4</v>
      </c>
    </row>
    <row r="64" spans="1:6" ht="26.25" customHeight="1">
      <c r="A64" s="17" t="s">
        <v>89</v>
      </c>
      <c r="B64" s="15" t="s">
        <v>2</v>
      </c>
      <c r="C64" s="15" t="s">
        <v>6</v>
      </c>
      <c r="D64" s="15" t="s">
        <v>90</v>
      </c>
      <c r="E64" s="15"/>
      <c r="F64" s="18">
        <v>266.9</v>
      </c>
    </row>
    <row r="65" spans="1:6" ht="36.75" customHeight="1">
      <c r="A65" s="12" t="s">
        <v>116</v>
      </c>
      <c r="B65" s="15" t="s">
        <v>2</v>
      </c>
      <c r="C65" s="15" t="s">
        <v>6</v>
      </c>
      <c r="D65" s="15" t="s">
        <v>90</v>
      </c>
      <c r="E65" s="15" t="s">
        <v>117</v>
      </c>
      <c r="F65" s="18">
        <v>106</v>
      </c>
    </row>
    <row r="66" spans="1:6" ht="27" customHeight="1">
      <c r="A66" s="12" t="s">
        <v>118</v>
      </c>
      <c r="B66" s="15" t="s">
        <v>2</v>
      </c>
      <c r="C66" s="15" t="s">
        <v>6</v>
      </c>
      <c r="D66" s="15" t="s">
        <v>90</v>
      </c>
      <c r="E66" s="15" t="s">
        <v>119</v>
      </c>
      <c r="F66" s="18">
        <v>106</v>
      </c>
    </row>
    <row r="67" spans="1:7" ht="15.75">
      <c r="A67" s="12" t="s">
        <v>104</v>
      </c>
      <c r="B67" s="15" t="s">
        <v>2</v>
      </c>
      <c r="C67" s="15" t="s">
        <v>6</v>
      </c>
      <c r="D67" s="15" t="s">
        <v>90</v>
      </c>
      <c r="E67" s="15" t="s">
        <v>51</v>
      </c>
      <c r="F67" s="18">
        <v>81</v>
      </c>
      <c r="G67" s="9"/>
    </row>
    <row r="68" spans="1:7" ht="38.25">
      <c r="A68" s="12" t="s">
        <v>101</v>
      </c>
      <c r="B68" s="15" t="s">
        <v>2</v>
      </c>
      <c r="C68" s="15" t="s">
        <v>6</v>
      </c>
      <c r="D68" s="15" t="s">
        <v>90</v>
      </c>
      <c r="E68" s="15" t="s">
        <v>100</v>
      </c>
      <c r="F68" s="18">
        <v>63.252</v>
      </c>
      <c r="G68" s="9"/>
    </row>
    <row r="69" spans="1:7" ht="26.25">
      <c r="A69" s="17" t="s">
        <v>124</v>
      </c>
      <c r="B69" s="15" t="s">
        <v>2</v>
      </c>
      <c r="C69" s="15" t="s">
        <v>6</v>
      </c>
      <c r="D69" s="15" t="s">
        <v>90</v>
      </c>
      <c r="E69" s="15" t="s">
        <v>13</v>
      </c>
      <c r="F69" s="18">
        <v>155.4</v>
      </c>
      <c r="G69" s="9"/>
    </row>
    <row r="70" spans="1:7" ht="15.75">
      <c r="A70" s="17" t="s">
        <v>134</v>
      </c>
      <c r="B70" s="15" t="s">
        <v>2</v>
      </c>
      <c r="C70" s="15" t="s">
        <v>6</v>
      </c>
      <c r="D70" s="15" t="s">
        <v>90</v>
      </c>
      <c r="E70" s="15" t="s">
        <v>53</v>
      </c>
      <c r="F70" s="18">
        <v>155.4</v>
      </c>
      <c r="G70" s="9"/>
    </row>
    <row r="71" spans="1:7" ht="15.75">
      <c r="A71" s="17" t="s">
        <v>125</v>
      </c>
      <c r="B71" s="15" t="s">
        <v>2</v>
      </c>
      <c r="C71" s="15" t="s">
        <v>6</v>
      </c>
      <c r="D71" s="15" t="s">
        <v>90</v>
      </c>
      <c r="E71" s="15" t="s">
        <v>126</v>
      </c>
      <c r="F71" s="18">
        <v>5.5</v>
      </c>
      <c r="G71" s="9"/>
    </row>
    <row r="72" spans="1:7" ht="15.75">
      <c r="A72" s="27" t="s">
        <v>143</v>
      </c>
      <c r="B72" s="15" t="s">
        <v>2</v>
      </c>
      <c r="C72" s="15" t="s">
        <v>6</v>
      </c>
      <c r="D72" s="15" t="s">
        <v>90</v>
      </c>
      <c r="E72" s="15" t="s">
        <v>144</v>
      </c>
      <c r="F72" s="18">
        <v>5.5</v>
      </c>
      <c r="G72" s="9"/>
    </row>
    <row r="73" spans="1:7" ht="15.75">
      <c r="A73" s="17" t="s">
        <v>98</v>
      </c>
      <c r="B73" s="15" t="s">
        <v>2</v>
      </c>
      <c r="C73" s="15" t="s">
        <v>6</v>
      </c>
      <c r="D73" s="15" t="s">
        <v>90</v>
      </c>
      <c r="E73" s="15" t="s">
        <v>56</v>
      </c>
      <c r="F73" s="18">
        <v>5</v>
      </c>
      <c r="G73" s="9"/>
    </row>
    <row r="74" spans="1:7" ht="15.75">
      <c r="A74" s="17" t="s">
        <v>103</v>
      </c>
      <c r="B74" s="15" t="s">
        <v>2</v>
      </c>
      <c r="C74" s="15" t="s">
        <v>6</v>
      </c>
      <c r="D74" s="15" t="s">
        <v>90</v>
      </c>
      <c r="E74" s="15" t="s">
        <v>102</v>
      </c>
      <c r="F74" s="18">
        <v>0.5</v>
      </c>
      <c r="G74" s="9"/>
    </row>
    <row r="75" spans="1:7" ht="15.75">
      <c r="A75" s="17" t="s">
        <v>43</v>
      </c>
      <c r="B75" s="15" t="s">
        <v>2</v>
      </c>
      <c r="C75" s="15" t="s">
        <v>6</v>
      </c>
      <c r="D75" s="15" t="s">
        <v>75</v>
      </c>
      <c r="E75" s="15"/>
      <c r="F75" s="18">
        <v>13.5</v>
      </c>
      <c r="G75" s="9"/>
    </row>
    <row r="76" spans="1:7" ht="15.75">
      <c r="A76" s="12" t="s">
        <v>20</v>
      </c>
      <c r="B76" s="15" t="s">
        <v>2</v>
      </c>
      <c r="C76" s="15" t="s">
        <v>6</v>
      </c>
      <c r="D76" s="15" t="s">
        <v>76</v>
      </c>
      <c r="E76" s="15"/>
      <c r="F76" s="18">
        <v>13.5</v>
      </c>
      <c r="G76" s="9"/>
    </row>
    <row r="77" spans="1:7" ht="26.25">
      <c r="A77" s="17" t="s">
        <v>54</v>
      </c>
      <c r="B77" s="15" t="s">
        <v>2</v>
      </c>
      <c r="C77" s="15" t="s">
        <v>6</v>
      </c>
      <c r="D77" s="15" t="s">
        <v>76</v>
      </c>
      <c r="E77" s="15" t="s">
        <v>13</v>
      </c>
      <c r="F77" s="18">
        <v>13.5</v>
      </c>
      <c r="G77" s="9"/>
    </row>
    <row r="78" spans="1:7" ht="15.75">
      <c r="A78" s="17" t="s">
        <v>145</v>
      </c>
      <c r="B78" s="15" t="s">
        <v>2</v>
      </c>
      <c r="C78" s="15" t="s">
        <v>6</v>
      </c>
      <c r="D78" s="15" t="s">
        <v>76</v>
      </c>
      <c r="E78" s="15" t="s">
        <v>53</v>
      </c>
      <c r="F78" s="18">
        <v>13.5</v>
      </c>
      <c r="G78" s="9"/>
    </row>
    <row r="79" spans="1:7" ht="15.75">
      <c r="A79" s="12" t="s">
        <v>120</v>
      </c>
      <c r="B79" s="15" t="s">
        <v>2</v>
      </c>
      <c r="C79" s="15" t="s">
        <v>6</v>
      </c>
      <c r="D79" s="15" t="s">
        <v>122</v>
      </c>
      <c r="E79" s="15"/>
      <c r="F79" s="18">
        <v>109.5</v>
      </c>
      <c r="G79" s="9"/>
    </row>
    <row r="80" spans="1:7" ht="15.75">
      <c r="A80" s="12" t="s">
        <v>121</v>
      </c>
      <c r="B80" s="15" t="s">
        <v>2</v>
      </c>
      <c r="C80" s="15" t="s">
        <v>6</v>
      </c>
      <c r="D80" s="15" t="s">
        <v>122</v>
      </c>
      <c r="E80" s="15"/>
      <c r="F80" s="18">
        <v>109.5</v>
      </c>
      <c r="G80" s="9"/>
    </row>
    <row r="81" spans="1:6" ht="26.25">
      <c r="A81" s="17" t="s">
        <v>112</v>
      </c>
      <c r="B81" s="15" t="s">
        <v>2</v>
      </c>
      <c r="C81" s="15" t="s">
        <v>6</v>
      </c>
      <c r="D81" s="15" t="s">
        <v>162</v>
      </c>
      <c r="E81" s="15"/>
      <c r="F81" s="18">
        <v>109.5</v>
      </c>
    </row>
    <row r="82" spans="1:6" ht="51">
      <c r="A82" s="12" t="s">
        <v>116</v>
      </c>
      <c r="B82" s="15" t="s">
        <v>2</v>
      </c>
      <c r="C82" s="15" t="s">
        <v>6</v>
      </c>
      <c r="D82" s="15" t="s">
        <v>162</v>
      </c>
      <c r="E82" s="15" t="s">
        <v>117</v>
      </c>
      <c r="F82" s="18">
        <v>109.5</v>
      </c>
    </row>
    <row r="83" spans="1:6" ht="25.5">
      <c r="A83" s="12" t="s">
        <v>118</v>
      </c>
      <c r="B83" s="15" t="s">
        <v>2</v>
      </c>
      <c r="C83" s="15" t="s">
        <v>6</v>
      </c>
      <c r="D83" s="15" t="s">
        <v>162</v>
      </c>
      <c r="E83" s="15" t="s">
        <v>119</v>
      </c>
      <c r="F83" s="18">
        <v>109.5</v>
      </c>
    </row>
    <row r="84" spans="1:6" ht="15.75">
      <c r="A84" s="12" t="s">
        <v>105</v>
      </c>
      <c r="B84" s="15" t="s">
        <v>2</v>
      </c>
      <c r="C84" s="15" t="s">
        <v>6</v>
      </c>
      <c r="D84" s="15" t="s">
        <v>162</v>
      </c>
      <c r="E84" s="15" t="s">
        <v>51</v>
      </c>
      <c r="F84" s="18">
        <v>82.3</v>
      </c>
    </row>
    <row r="85" spans="1:6" ht="38.25">
      <c r="A85" s="12" t="s">
        <v>101</v>
      </c>
      <c r="B85" s="15" t="s">
        <v>2</v>
      </c>
      <c r="C85" s="15" t="s">
        <v>6</v>
      </c>
      <c r="D85" s="15" t="s">
        <v>162</v>
      </c>
      <c r="E85" s="15" t="s">
        <v>100</v>
      </c>
      <c r="F85" s="18">
        <v>27.2</v>
      </c>
    </row>
    <row r="86" spans="1:6" ht="26.25">
      <c r="A86" s="17" t="s">
        <v>93</v>
      </c>
      <c r="B86" s="15" t="s">
        <v>2</v>
      </c>
      <c r="C86" s="15" t="s">
        <v>6</v>
      </c>
      <c r="D86" s="15" t="s">
        <v>91</v>
      </c>
      <c r="E86" s="15"/>
      <c r="F86" s="18">
        <f>F87</f>
        <v>145</v>
      </c>
    </row>
    <row r="87" spans="1:6" ht="64.5">
      <c r="A87" s="17" t="s">
        <v>95</v>
      </c>
      <c r="B87" s="15" t="s">
        <v>2</v>
      </c>
      <c r="C87" s="15" t="s">
        <v>6</v>
      </c>
      <c r="D87" s="15" t="s">
        <v>92</v>
      </c>
      <c r="E87" s="15"/>
      <c r="F87" s="18">
        <f>F88</f>
        <v>145</v>
      </c>
    </row>
    <row r="88" spans="1:6" ht="15.75">
      <c r="A88" s="20" t="s">
        <v>96</v>
      </c>
      <c r="B88" s="15" t="s">
        <v>2</v>
      </c>
      <c r="C88" s="15" t="s">
        <v>6</v>
      </c>
      <c r="D88" s="15" t="s">
        <v>92</v>
      </c>
      <c r="E88" s="15" t="s">
        <v>94</v>
      </c>
      <c r="F88" s="16">
        <v>145</v>
      </c>
    </row>
    <row r="89" spans="1:6" ht="19.5" customHeight="1">
      <c r="A89" s="33" t="s">
        <v>21</v>
      </c>
      <c r="B89" s="34" t="s">
        <v>3</v>
      </c>
      <c r="C89" s="34"/>
      <c r="D89" s="34"/>
      <c r="E89" s="34"/>
      <c r="F89" s="35">
        <f>F90</f>
        <v>43</v>
      </c>
    </row>
    <row r="90" spans="1:6" ht="14.25" customHeight="1">
      <c r="A90" s="12" t="s">
        <v>22</v>
      </c>
      <c r="B90" s="24" t="s">
        <v>3</v>
      </c>
      <c r="C90" s="24" t="s">
        <v>4</v>
      </c>
      <c r="D90" s="24"/>
      <c r="E90" s="24"/>
      <c r="F90" s="25">
        <v>43</v>
      </c>
    </row>
    <row r="91" spans="1:6" ht="39" customHeight="1">
      <c r="A91" s="11" t="s">
        <v>18</v>
      </c>
      <c r="B91" s="15" t="s">
        <v>3</v>
      </c>
      <c r="C91" s="15" t="s">
        <v>4</v>
      </c>
      <c r="D91" s="15" t="s">
        <v>68</v>
      </c>
      <c r="E91" s="24"/>
      <c r="F91" s="25">
        <f>F92</f>
        <v>43</v>
      </c>
    </row>
    <row r="92" spans="1:6" ht="16.5" customHeight="1">
      <c r="A92" s="27" t="s">
        <v>23</v>
      </c>
      <c r="B92" s="15" t="s">
        <v>3</v>
      </c>
      <c r="C92" s="15" t="s">
        <v>4</v>
      </c>
      <c r="D92" s="15" t="s">
        <v>75</v>
      </c>
      <c r="E92" s="15"/>
      <c r="F92" s="18">
        <f>SUM(F93)</f>
        <v>43</v>
      </c>
    </row>
    <row r="93" spans="1:6" ht="25.5">
      <c r="A93" s="12" t="s">
        <v>24</v>
      </c>
      <c r="B93" s="15" t="s">
        <v>3</v>
      </c>
      <c r="C93" s="15" t="s">
        <v>4</v>
      </c>
      <c r="D93" s="15" t="s">
        <v>77</v>
      </c>
      <c r="E93" s="15"/>
      <c r="F93" s="18">
        <f>F96+F97</f>
        <v>43</v>
      </c>
    </row>
    <row r="94" spans="1:6" ht="51">
      <c r="A94" s="12" t="s">
        <v>116</v>
      </c>
      <c r="B94" s="15" t="s">
        <v>3</v>
      </c>
      <c r="C94" s="15" t="s">
        <v>4</v>
      </c>
      <c r="D94" s="15" t="s">
        <v>77</v>
      </c>
      <c r="E94" s="15" t="s">
        <v>117</v>
      </c>
      <c r="F94" s="18">
        <v>43</v>
      </c>
    </row>
    <row r="95" spans="1:6" ht="25.5">
      <c r="A95" s="12" t="s">
        <v>118</v>
      </c>
      <c r="B95" s="15" t="s">
        <v>3</v>
      </c>
      <c r="C95" s="15" t="s">
        <v>4</v>
      </c>
      <c r="D95" s="15" t="s">
        <v>77</v>
      </c>
      <c r="E95" s="15" t="s">
        <v>119</v>
      </c>
      <c r="F95" s="18">
        <v>43</v>
      </c>
    </row>
    <row r="96" spans="1:6" ht="25.5">
      <c r="A96" s="12" t="s">
        <v>52</v>
      </c>
      <c r="B96" s="15" t="s">
        <v>3</v>
      </c>
      <c r="C96" s="15" t="s">
        <v>4</v>
      </c>
      <c r="D96" s="15" t="s">
        <v>77</v>
      </c>
      <c r="E96" s="15" t="s">
        <v>51</v>
      </c>
      <c r="F96" s="18">
        <v>33</v>
      </c>
    </row>
    <row r="97" spans="1:6" ht="38.25">
      <c r="A97" s="12" t="s">
        <v>101</v>
      </c>
      <c r="B97" s="15" t="s">
        <v>3</v>
      </c>
      <c r="C97" s="15" t="s">
        <v>4</v>
      </c>
      <c r="D97" s="15" t="s">
        <v>77</v>
      </c>
      <c r="E97" s="15" t="s">
        <v>100</v>
      </c>
      <c r="F97" s="18">
        <v>10</v>
      </c>
    </row>
    <row r="98" spans="1:6" ht="18" customHeight="1">
      <c r="A98" s="33" t="s">
        <v>25</v>
      </c>
      <c r="B98" s="34" t="s">
        <v>4</v>
      </c>
      <c r="C98" s="23"/>
      <c r="D98" s="23"/>
      <c r="E98" s="23"/>
      <c r="F98" s="35">
        <v>53</v>
      </c>
    </row>
    <row r="99" spans="1:6" ht="28.5" customHeight="1">
      <c r="A99" s="12" t="s">
        <v>26</v>
      </c>
      <c r="B99" s="15" t="s">
        <v>4</v>
      </c>
      <c r="C99" s="15" t="s">
        <v>7</v>
      </c>
      <c r="D99" s="15"/>
      <c r="E99" s="15"/>
      <c r="F99" s="18">
        <v>17</v>
      </c>
    </row>
    <row r="100" spans="1:6" ht="27" customHeight="1">
      <c r="A100" s="17" t="s">
        <v>131</v>
      </c>
      <c r="B100" s="15" t="s">
        <v>4</v>
      </c>
      <c r="C100" s="15" t="s">
        <v>7</v>
      </c>
      <c r="D100" s="15" t="s">
        <v>147</v>
      </c>
      <c r="E100" s="15"/>
      <c r="F100" s="18">
        <v>17</v>
      </c>
    </row>
    <row r="101" spans="1:6" ht="25.5" customHeight="1">
      <c r="A101" s="17" t="s">
        <v>132</v>
      </c>
      <c r="B101" s="15" t="s">
        <v>4</v>
      </c>
      <c r="C101" s="15" t="s">
        <v>7</v>
      </c>
      <c r="D101" s="15" t="s">
        <v>149</v>
      </c>
      <c r="E101" s="15"/>
      <c r="F101" s="18">
        <v>17</v>
      </c>
    </row>
    <row r="102" spans="1:6" ht="24.75" customHeight="1">
      <c r="A102" s="17" t="s">
        <v>124</v>
      </c>
      <c r="B102" s="15" t="s">
        <v>4</v>
      </c>
      <c r="C102" s="15" t="s">
        <v>7</v>
      </c>
      <c r="D102" s="15" t="s">
        <v>149</v>
      </c>
      <c r="E102" s="15" t="s">
        <v>13</v>
      </c>
      <c r="F102" s="18">
        <v>17</v>
      </c>
    </row>
    <row r="103" spans="1:6" ht="15.75">
      <c r="A103" s="17" t="s">
        <v>134</v>
      </c>
      <c r="B103" s="15" t="s">
        <v>4</v>
      </c>
      <c r="C103" s="15" t="s">
        <v>7</v>
      </c>
      <c r="D103" s="15" t="s">
        <v>149</v>
      </c>
      <c r="E103" s="15" t="s">
        <v>53</v>
      </c>
      <c r="F103" s="25">
        <v>17</v>
      </c>
    </row>
    <row r="104" spans="1:6" ht="15.75">
      <c r="A104" s="17" t="s">
        <v>106</v>
      </c>
      <c r="B104" s="15" t="s">
        <v>4</v>
      </c>
      <c r="C104" s="15" t="s">
        <v>107</v>
      </c>
      <c r="D104" s="15" t="s">
        <v>133</v>
      </c>
      <c r="E104" s="15"/>
      <c r="F104" s="25">
        <v>36</v>
      </c>
    </row>
    <row r="105" spans="1:6" ht="26.25">
      <c r="A105" s="17" t="s">
        <v>131</v>
      </c>
      <c r="B105" s="15" t="s">
        <v>4</v>
      </c>
      <c r="C105" s="15" t="s">
        <v>107</v>
      </c>
      <c r="D105" s="15" t="s">
        <v>133</v>
      </c>
      <c r="E105" s="15"/>
      <c r="F105" s="25">
        <v>36</v>
      </c>
    </row>
    <row r="106" spans="1:6" ht="26.25">
      <c r="A106" s="17" t="s">
        <v>132</v>
      </c>
      <c r="B106" s="15" t="s">
        <v>4</v>
      </c>
      <c r="C106" s="15" t="s">
        <v>107</v>
      </c>
      <c r="D106" s="15" t="s">
        <v>108</v>
      </c>
      <c r="E106" s="15"/>
      <c r="F106" s="25">
        <v>36</v>
      </c>
    </row>
    <row r="107" spans="1:6" ht="26.25">
      <c r="A107" s="17" t="s">
        <v>124</v>
      </c>
      <c r="B107" s="15" t="s">
        <v>4</v>
      </c>
      <c r="C107" s="15" t="s">
        <v>107</v>
      </c>
      <c r="D107" s="15" t="s">
        <v>108</v>
      </c>
      <c r="E107" s="15" t="s">
        <v>13</v>
      </c>
      <c r="F107" s="25">
        <v>36</v>
      </c>
    </row>
    <row r="108" spans="1:6" ht="15.75">
      <c r="A108" s="17" t="s">
        <v>134</v>
      </c>
      <c r="B108" s="15" t="s">
        <v>4</v>
      </c>
      <c r="C108" s="15" t="s">
        <v>107</v>
      </c>
      <c r="D108" s="15" t="s">
        <v>108</v>
      </c>
      <c r="E108" s="15" t="s">
        <v>53</v>
      </c>
      <c r="F108" s="25">
        <v>36</v>
      </c>
    </row>
    <row r="109" spans="1:6" ht="15.75">
      <c r="A109" s="36" t="s">
        <v>27</v>
      </c>
      <c r="B109" s="37" t="s">
        <v>5</v>
      </c>
      <c r="C109" s="26"/>
      <c r="D109" s="26"/>
      <c r="E109" s="26"/>
      <c r="F109" s="38">
        <v>437</v>
      </c>
    </row>
    <row r="110" spans="1:6" ht="15.75">
      <c r="A110" s="27" t="s">
        <v>146</v>
      </c>
      <c r="B110" s="24" t="s">
        <v>5</v>
      </c>
      <c r="C110" s="24" t="s">
        <v>7</v>
      </c>
      <c r="D110" s="28" t="s">
        <v>122</v>
      </c>
      <c r="E110" s="24"/>
      <c r="F110" s="25">
        <v>437</v>
      </c>
    </row>
    <row r="111" spans="1:6" ht="15.75">
      <c r="A111" s="27" t="s">
        <v>135</v>
      </c>
      <c r="B111" s="24" t="s">
        <v>5</v>
      </c>
      <c r="C111" s="24" t="s">
        <v>7</v>
      </c>
      <c r="D111" s="28" t="s">
        <v>78</v>
      </c>
      <c r="E111" s="39"/>
      <c r="F111" s="18">
        <f>F112</f>
        <v>437</v>
      </c>
    </row>
    <row r="112" spans="1:6" ht="15.75">
      <c r="A112" s="27" t="s">
        <v>136</v>
      </c>
      <c r="B112" s="15" t="s">
        <v>5</v>
      </c>
      <c r="C112" s="15" t="s">
        <v>7</v>
      </c>
      <c r="D112" s="24" t="s">
        <v>79</v>
      </c>
      <c r="E112" s="15"/>
      <c r="F112" s="18">
        <f>F116</f>
        <v>437</v>
      </c>
    </row>
    <row r="113" spans="1:6" ht="15.75">
      <c r="A113" s="27" t="s">
        <v>44</v>
      </c>
      <c r="B113" s="15" t="s">
        <v>5</v>
      </c>
      <c r="C113" s="15" t="s">
        <v>7</v>
      </c>
      <c r="D113" s="24" t="s">
        <v>80</v>
      </c>
      <c r="E113" s="15"/>
      <c r="F113" s="18">
        <v>437</v>
      </c>
    </row>
    <row r="114" spans="1:6" ht="27" customHeight="1">
      <c r="A114" s="40" t="s">
        <v>137</v>
      </c>
      <c r="B114" s="15" t="s">
        <v>5</v>
      </c>
      <c r="C114" s="15" t="s">
        <v>7</v>
      </c>
      <c r="D114" s="24" t="s">
        <v>80</v>
      </c>
      <c r="E114" s="15"/>
      <c r="F114" s="18">
        <v>437</v>
      </c>
    </row>
    <row r="115" spans="1:6" ht="24.75" customHeight="1">
      <c r="A115" s="17" t="s">
        <v>124</v>
      </c>
      <c r="B115" s="15" t="s">
        <v>5</v>
      </c>
      <c r="C115" s="15" t="s">
        <v>7</v>
      </c>
      <c r="D115" s="24" t="s">
        <v>80</v>
      </c>
      <c r="E115" s="15" t="s">
        <v>13</v>
      </c>
      <c r="F115" s="18">
        <v>437</v>
      </c>
    </row>
    <row r="116" spans="1:6" ht="17.25" customHeight="1">
      <c r="A116" s="17" t="s">
        <v>134</v>
      </c>
      <c r="B116" s="15" t="s">
        <v>5</v>
      </c>
      <c r="C116" s="15" t="s">
        <v>7</v>
      </c>
      <c r="D116" s="15" t="s">
        <v>80</v>
      </c>
      <c r="E116" s="15" t="s">
        <v>53</v>
      </c>
      <c r="F116" s="25">
        <v>437</v>
      </c>
    </row>
    <row r="117" spans="1:6" ht="19.5" customHeight="1">
      <c r="A117" s="36" t="s">
        <v>30</v>
      </c>
      <c r="B117" s="37" t="s">
        <v>8</v>
      </c>
      <c r="C117" s="37"/>
      <c r="D117" s="26"/>
      <c r="E117" s="26"/>
      <c r="F117" s="38">
        <v>303.8</v>
      </c>
    </row>
    <row r="118" spans="1:6" ht="15.75">
      <c r="A118" s="27" t="s">
        <v>59</v>
      </c>
      <c r="B118" s="28" t="s">
        <v>8</v>
      </c>
      <c r="C118" s="28" t="s">
        <v>2</v>
      </c>
      <c r="D118" s="28"/>
      <c r="E118" s="28"/>
      <c r="F118" s="29">
        <f>F119</f>
        <v>1</v>
      </c>
    </row>
    <row r="119" spans="1:6" ht="15.75">
      <c r="A119" s="41" t="s">
        <v>48</v>
      </c>
      <c r="B119" s="28" t="s">
        <v>8</v>
      </c>
      <c r="C119" s="28" t="s">
        <v>2</v>
      </c>
      <c r="D119" s="28" t="s">
        <v>81</v>
      </c>
      <c r="E119" s="28"/>
      <c r="F119" s="29">
        <f>F120</f>
        <v>1</v>
      </c>
    </row>
    <row r="120" spans="1:6" ht="15.75">
      <c r="A120" s="27" t="s">
        <v>138</v>
      </c>
      <c r="B120" s="28" t="s">
        <v>8</v>
      </c>
      <c r="C120" s="28" t="s">
        <v>2</v>
      </c>
      <c r="D120" s="28" t="s">
        <v>150</v>
      </c>
      <c r="E120" s="28"/>
      <c r="F120" s="29">
        <f>F122</f>
        <v>1</v>
      </c>
    </row>
    <row r="121" spans="1:6" ht="26.25">
      <c r="A121" s="17" t="s">
        <v>124</v>
      </c>
      <c r="B121" s="28" t="s">
        <v>8</v>
      </c>
      <c r="C121" s="28" t="s">
        <v>2</v>
      </c>
      <c r="D121" s="28" t="s">
        <v>150</v>
      </c>
      <c r="E121" s="28" t="s">
        <v>13</v>
      </c>
      <c r="F121" s="29">
        <v>1</v>
      </c>
    </row>
    <row r="122" spans="1:6" ht="15.75">
      <c r="A122" s="17" t="s">
        <v>134</v>
      </c>
      <c r="B122" s="28" t="s">
        <v>8</v>
      </c>
      <c r="C122" s="28" t="s">
        <v>2</v>
      </c>
      <c r="D122" s="28" t="s">
        <v>150</v>
      </c>
      <c r="E122" s="28" t="s">
        <v>53</v>
      </c>
      <c r="F122" s="29">
        <v>1</v>
      </c>
    </row>
    <row r="123" spans="1:6" ht="15.75">
      <c r="A123" s="12" t="s">
        <v>31</v>
      </c>
      <c r="B123" s="15" t="s">
        <v>8</v>
      </c>
      <c r="C123" s="15" t="s">
        <v>3</v>
      </c>
      <c r="D123" s="15"/>
      <c r="E123" s="15"/>
      <c r="F123" s="18">
        <v>231.7</v>
      </c>
    </row>
    <row r="124" spans="1:6" ht="15.75">
      <c r="A124" s="41" t="s">
        <v>48</v>
      </c>
      <c r="B124" s="15" t="s">
        <v>8</v>
      </c>
      <c r="C124" s="15" t="s">
        <v>3</v>
      </c>
      <c r="D124" s="15" t="s">
        <v>81</v>
      </c>
      <c r="E124" s="15"/>
      <c r="F124" s="18">
        <v>231.7</v>
      </c>
    </row>
    <row r="125" spans="1:6" ht="15.75">
      <c r="A125" s="27" t="s">
        <v>139</v>
      </c>
      <c r="B125" s="15" t="s">
        <v>8</v>
      </c>
      <c r="C125" s="15" t="s">
        <v>3</v>
      </c>
      <c r="D125" s="15" t="s">
        <v>82</v>
      </c>
      <c r="E125" s="15"/>
      <c r="F125" s="18">
        <v>231.7</v>
      </c>
    </row>
    <row r="126" spans="1:6" ht="26.25">
      <c r="A126" s="17" t="s">
        <v>124</v>
      </c>
      <c r="B126" s="15" t="s">
        <v>8</v>
      </c>
      <c r="C126" s="15" t="s">
        <v>3</v>
      </c>
      <c r="D126" s="15" t="s">
        <v>83</v>
      </c>
      <c r="E126" s="15" t="s">
        <v>13</v>
      </c>
      <c r="F126" s="18">
        <v>221.7</v>
      </c>
    </row>
    <row r="127" spans="1:6" ht="15.75">
      <c r="A127" s="17" t="s">
        <v>134</v>
      </c>
      <c r="B127" s="15" t="s">
        <v>8</v>
      </c>
      <c r="C127" s="15" t="s">
        <v>3</v>
      </c>
      <c r="D127" s="15" t="s">
        <v>83</v>
      </c>
      <c r="E127" s="15" t="s">
        <v>53</v>
      </c>
      <c r="F127" s="18">
        <v>221.7</v>
      </c>
    </row>
    <row r="128" spans="1:6" ht="15.75">
      <c r="A128" s="17" t="s">
        <v>125</v>
      </c>
      <c r="B128" s="15" t="s">
        <v>8</v>
      </c>
      <c r="C128" s="15" t="s">
        <v>3</v>
      </c>
      <c r="D128" s="15" t="s">
        <v>83</v>
      </c>
      <c r="E128" s="15" t="s">
        <v>126</v>
      </c>
      <c r="F128" s="18">
        <v>10</v>
      </c>
    </row>
    <row r="129" spans="1:6" ht="15.75">
      <c r="A129" s="27" t="s">
        <v>143</v>
      </c>
      <c r="B129" s="15" t="s">
        <v>8</v>
      </c>
      <c r="C129" s="15" t="s">
        <v>3</v>
      </c>
      <c r="D129" s="15" t="s">
        <v>83</v>
      </c>
      <c r="E129" s="15" t="s">
        <v>144</v>
      </c>
      <c r="F129" s="18">
        <f>F130</f>
        <v>10</v>
      </c>
    </row>
    <row r="130" spans="1:6" ht="15.75">
      <c r="A130" s="17" t="s">
        <v>97</v>
      </c>
      <c r="B130" s="15" t="s">
        <v>8</v>
      </c>
      <c r="C130" s="15" t="s">
        <v>3</v>
      </c>
      <c r="D130" s="15" t="s">
        <v>83</v>
      </c>
      <c r="E130" s="15" t="s">
        <v>55</v>
      </c>
      <c r="F130" s="18">
        <v>10</v>
      </c>
    </row>
    <row r="131" spans="1:6" ht="15.75">
      <c r="A131" s="13" t="s">
        <v>32</v>
      </c>
      <c r="B131" s="14" t="s">
        <v>8</v>
      </c>
      <c r="C131" s="14" t="s">
        <v>4</v>
      </c>
      <c r="D131" s="15"/>
      <c r="E131" s="15"/>
      <c r="F131" s="18">
        <v>71.1</v>
      </c>
    </row>
    <row r="132" spans="1:6" ht="15.75" hidden="1">
      <c r="A132" s="30" t="s">
        <v>34</v>
      </c>
      <c r="B132" s="15" t="s">
        <v>8</v>
      </c>
      <c r="C132" s="15" t="s">
        <v>4</v>
      </c>
      <c r="D132" s="15" t="s">
        <v>29</v>
      </c>
      <c r="E132" s="15" t="s">
        <v>35</v>
      </c>
      <c r="F132" s="18"/>
    </row>
    <row r="133" spans="1:6" ht="15.75" hidden="1">
      <c r="A133" s="27" t="s">
        <v>58</v>
      </c>
      <c r="B133" s="15" t="s">
        <v>8</v>
      </c>
      <c r="C133" s="15" t="s">
        <v>3</v>
      </c>
      <c r="D133" s="15" t="s">
        <v>83</v>
      </c>
      <c r="E133" s="15"/>
      <c r="F133" s="18">
        <v>9</v>
      </c>
    </row>
    <row r="134" spans="1:6" ht="26.25" hidden="1">
      <c r="A134" s="17" t="s">
        <v>54</v>
      </c>
      <c r="B134" s="15" t="s">
        <v>8</v>
      </c>
      <c r="C134" s="15" t="s">
        <v>3</v>
      </c>
      <c r="D134" s="15" t="s">
        <v>83</v>
      </c>
      <c r="E134" s="15" t="s">
        <v>53</v>
      </c>
      <c r="F134" s="18">
        <v>1</v>
      </c>
    </row>
    <row r="135" spans="1:6" ht="15.75" hidden="1">
      <c r="A135" s="17" t="s">
        <v>97</v>
      </c>
      <c r="B135" s="15" t="s">
        <v>8</v>
      </c>
      <c r="C135" s="15" t="s">
        <v>3</v>
      </c>
      <c r="D135" s="15" t="s">
        <v>83</v>
      </c>
      <c r="E135" s="15" t="s">
        <v>55</v>
      </c>
      <c r="F135" s="18">
        <v>8</v>
      </c>
    </row>
    <row r="136" spans="1:6" ht="15.75">
      <c r="A136" s="30" t="s">
        <v>47</v>
      </c>
      <c r="B136" s="15" t="s">
        <v>8</v>
      </c>
      <c r="C136" s="15" t="s">
        <v>4</v>
      </c>
      <c r="D136" s="15" t="s">
        <v>81</v>
      </c>
      <c r="E136" s="15"/>
      <c r="F136" s="18">
        <v>71.1</v>
      </c>
    </row>
    <row r="137" spans="1:6" ht="15.75">
      <c r="A137" s="30" t="s">
        <v>48</v>
      </c>
      <c r="B137" s="15" t="s">
        <v>8</v>
      </c>
      <c r="C137" s="15" t="s">
        <v>4</v>
      </c>
      <c r="D137" s="15" t="s">
        <v>82</v>
      </c>
      <c r="E137" s="15"/>
      <c r="F137" s="18">
        <v>71.1</v>
      </c>
    </row>
    <row r="138" spans="1:6" ht="15.75">
      <c r="A138" s="30" t="s">
        <v>36</v>
      </c>
      <c r="B138" s="15" t="s">
        <v>8</v>
      </c>
      <c r="C138" s="15" t="s">
        <v>4</v>
      </c>
      <c r="D138" s="15" t="s">
        <v>85</v>
      </c>
      <c r="E138" s="15"/>
      <c r="F138" s="18">
        <v>8</v>
      </c>
    </row>
    <row r="139" spans="1:6" ht="26.25">
      <c r="A139" s="17" t="s">
        <v>124</v>
      </c>
      <c r="B139" s="15" t="s">
        <v>8</v>
      </c>
      <c r="C139" s="15" t="s">
        <v>4</v>
      </c>
      <c r="D139" s="15" t="s">
        <v>85</v>
      </c>
      <c r="E139" s="15" t="s">
        <v>13</v>
      </c>
      <c r="F139" s="18">
        <v>8</v>
      </c>
    </row>
    <row r="140" spans="1:6" ht="15.75">
      <c r="A140" s="17" t="s">
        <v>134</v>
      </c>
      <c r="B140" s="15" t="s">
        <v>8</v>
      </c>
      <c r="C140" s="15" t="s">
        <v>4</v>
      </c>
      <c r="D140" s="15" t="s">
        <v>85</v>
      </c>
      <c r="E140" s="15" t="s">
        <v>53</v>
      </c>
      <c r="F140" s="18">
        <v>8</v>
      </c>
    </row>
    <row r="141" spans="1:6" ht="15.75">
      <c r="A141" s="12" t="s">
        <v>37</v>
      </c>
      <c r="B141" s="15" t="s">
        <v>8</v>
      </c>
      <c r="C141" s="15" t="s">
        <v>4</v>
      </c>
      <c r="D141" s="15" t="s">
        <v>86</v>
      </c>
      <c r="E141" s="15"/>
      <c r="F141" s="18">
        <f>SUM(F143)</f>
        <v>2</v>
      </c>
    </row>
    <row r="142" spans="1:6" ht="26.25">
      <c r="A142" s="17" t="s">
        <v>124</v>
      </c>
      <c r="B142" s="15" t="s">
        <v>8</v>
      </c>
      <c r="C142" s="15" t="s">
        <v>4</v>
      </c>
      <c r="D142" s="15" t="s">
        <v>86</v>
      </c>
      <c r="E142" s="15" t="s">
        <v>13</v>
      </c>
      <c r="F142" s="18">
        <v>2</v>
      </c>
    </row>
    <row r="143" spans="1:6" ht="15.75">
      <c r="A143" s="17" t="s">
        <v>134</v>
      </c>
      <c r="B143" s="15" t="s">
        <v>8</v>
      </c>
      <c r="C143" s="15" t="s">
        <v>4</v>
      </c>
      <c r="D143" s="15" t="s">
        <v>86</v>
      </c>
      <c r="E143" s="15" t="s">
        <v>53</v>
      </c>
      <c r="F143" s="18">
        <v>2</v>
      </c>
    </row>
    <row r="144" spans="1:6" ht="26.25">
      <c r="A144" s="17" t="s">
        <v>38</v>
      </c>
      <c r="B144" s="15" t="s">
        <v>8</v>
      </c>
      <c r="C144" s="15" t="s">
        <v>4</v>
      </c>
      <c r="D144" s="15" t="s">
        <v>87</v>
      </c>
      <c r="E144" s="15"/>
      <c r="F144" s="18">
        <f>F146</f>
        <v>60.1</v>
      </c>
    </row>
    <row r="145" spans="1:6" ht="26.25">
      <c r="A145" s="17" t="s">
        <v>124</v>
      </c>
      <c r="B145" s="15" t="s">
        <v>8</v>
      </c>
      <c r="C145" s="15" t="s">
        <v>4</v>
      </c>
      <c r="D145" s="15" t="s">
        <v>87</v>
      </c>
      <c r="E145" s="15" t="s">
        <v>13</v>
      </c>
      <c r="F145" s="18">
        <v>60.1</v>
      </c>
    </row>
    <row r="146" spans="1:6" ht="15.75">
      <c r="A146" s="17" t="s">
        <v>134</v>
      </c>
      <c r="B146" s="15" t="s">
        <v>8</v>
      </c>
      <c r="C146" s="15" t="s">
        <v>4</v>
      </c>
      <c r="D146" s="15" t="s">
        <v>87</v>
      </c>
      <c r="E146" s="15" t="s">
        <v>53</v>
      </c>
      <c r="F146" s="18">
        <v>60.1</v>
      </c>
    </row>
    <row r="147" spans="1:6" ht="15.75">
      <c r="A147" s="17" t="s">
        <v>63</v>
      </c>
      <c r="B147" s="15" t="s">
        <v>8</v>
      </c>
      <c r="C147" s="15" t="s">
        <v>4</v>
      </c>
      <c r="D147" s="15" t="s">
        <v>88</v>
      </c>
      <c r="E147" s="15"/>
      <c r="F147" s="18">
        <f>F148</f>
        <v>1</v>
      </c>
    </row>
    <row r="148" spans="1:6" ht="26.25">
      <c r="A148" s="17" t="s">
        <v>124</v>
      </c>
      <c r="B148" s="15" t="s">
        <v>8</v>
      </c>
      <c r="C148" s="15" t="s">
        <v>4</v>
      </c>
      <c r="D148" s="15" t="s">
        <v>88</v>
      </c>
      <c r="E148" s="15" t="s">
        <v>13</v>
      </c>
      <c r="F148" s="18">
        <v>1</v>
      </c>
    </row>
    <row r="149" spans="1:6" ht="15.75">
      <c r="A149" s="17" t="s">
        <v>153</v>
      </c>
      <c r="B149" s="15" t="s">
        <v>8</v>
      </c>
      <c r="C149" s="15" t="s">
        <v>4</v>
      </c>
      <c r="D149" s="15" t="s">
        <v>88</v>
      </c>
      <c r="E149" s="15" t="s">
        <v>53</v>
      </c>
      <c r="F149" s="18">
        <v>1</v>
      </c>
    </row>
    <row r="150" spans="1:6" ht="15.75">
      <c r="A150" s="33" t="s">
        <v>62</v>
      </c>
      <c r="B150" s="34" t="s">
        <v>9</v>
      </c>
      <c r="C150" s="34"/>
      <c r="D150" s="34"/>
      <c r="E150" s="34"/>
      <c r="F150" s="35">
        <v>703</v>
      </c>
    </row>
    <row r="151" spans="1:6" ht="15.75">
      <c r="A151" s="27" t="s">
        <v>39</v>
      </c>
      <c r="B151" s="23" t="s">
        <v>9</v>
      </c>
      <c r="C151" s="23" t="s">
        <v>2</v>
      </c>
      <c r="D151" s="24" t="s">
        <v>122</v>
      </c>
      <c r="E151" s="24"/>
      <c r="F151" s="44">
        <v>451</v>
      </c>
    </row>
    <row r="152" spans="1:6" ht="15.75">
      <c r="A152" s="17" t="s">
        <v>140</v>
      </c>
      <c r="B152" s="24" t="s">
        <v>9</v>
      </c>
      <c r="C152" s="24" t="s">
        <v>2</v>
      </c>
      <c r="D152" s="24" t="s">
        <v>169</v>
      </c>
      <c r="E152" s="24"/>
      <c r="F152" s="25">
        <v>451</v>
      </c>
    </row>
    <row r="153" spans="1:6" s="8" customFormat="1" ht="14.25" customHeight="1">
      <c r="A153" s="17" t="s">
        <v>142</v>
      </c>
      <c r="B153" s="24" t="s">
        <v>9</v>
      </c>
      <c r="C153" s="24" t="s">
        <v>2</v>
      </c>
      <c r="D153" s="24" t="s">
        <v>151</v>
      </c>
      <c r="E153" s="24"/>
      <c r="F153" s="25">
        <v>451</v>
      </c>
    </row>
    <row r="154" spans="1:6" s="8" customFormat="1" ht="12.75" customHeight="1">
      <c r="A154" s="17" t="s">
        <v>124</v>
      </c>
      <c r="B154" s="24" t="s">
        <v>9</v>
      </c>
      <c r="C154" s="24" t="s">
        <v>2</v>
      </c>
      <c r="D154" s="24" t="s">
        <v>151</v>
      </c>
      <c r="E154" s="24" t="s">
        <v>13</v>
      </c>
      <c r="F154" s="25">
        <v>451</v>
      </c>
    </row>
    <row r="155" spans="1:6" s="8" customFormat="1" ht="18.75" customHeight="1">
      <c r="A155" s="17" t="s">
        <v>134</v>
      </c>
      <c r="B155" s="24" t="s">
        <v>9</v>
      </c>
      <c r="C155" s="24" t="s">
        <v>2</v>
      </c>
      <c r="D155" s="24" t="s">
        <v>151</v>
      </c>
      <c r="E155" s="24" t="s">
        <v>53</v>
      </c>
      <c r="F155" s="25">
        <v>451</v>
      </c>
    </row>
    <row r="156" spans="1:6" s="8" customFormat="1" ht="19.5" customHeight="1">
      <c r="A156" s="17" t="s">
        <v>125</v>
      </c>
      <c r="B156" s="24" t="s">
        <v>9</v>
      </c>
      <c r="C156" s="24" t="s">
        <v>2</v>
      </c>
      <c r="D156" s="24" t="s">
        <v>151</v>
      </c>
      <c r="E156" s="15" t="s">
        <v>126</v>
      </c>
      <c r="F156" s="18">
        <v>25.5</v>
      </c>
    </row>
    <row r="157" spans="1:6" s="8" customFormat="1" ht="19.5" customHeight="1">
      <c r="A157" s="27" t="s">
        <v>143</v>
      </c>
      <c r="B157" s="15" t="s">
        <v>9</v>
      </c>
      <c r="C157" s="15" t="s">
        <v>2</v>
      </c>
      <c r="D157" s="24" t="s">
        <v>151</v>
      </c>
      <c r="E157" s="15" t="s">
        <v>144</v>
      </c>
      <c r="F157" s="18">
        <v>25.5</v>
      </c>
    </row>
    <row r="158" spans="1:6" s="8" customFormat="1" ht="18" customHeight="1">
      <c r="A158" s="17" t="s">
        <v>97</v>
      </c>
      <c r="B158" s="15" t="s">
        <v>9</v>
      </c>
      <c r="C158" s="15" t="s">
        <v>2</v>
      </c>
      <c r="D158" s="24" t="s">
        <v>151</v>
      </c>
      <c r="E158" s="15" t="s">
        <v>55</v>
      </c>
      <c r="F158" s="16">
        <v>25</v>
      </c>
    </row>
    <row r="159" spans="1:6" s="8" customFormat="1" ht="13.5" customHeight="1">
      <c r="A159" s="17" t="s">
        <v>103</v>
      </c>
      <c r="B159" s="15" t="s">
        <v>9</v>
      </c>
      <c r="C159" s="15" t="s">
        <v>2</v>
      </c>
      <c r="D159" s="24" t="s">
        <v>151</v>
      </c>
      <c r="E159" s="15" t="s">
        <v>102</v>
      </c>
      <c r="F159" s="16">
        <v>0.5</v>
      </c>
    </row>
    <row r="160" spans="1:6" s="8" customFormat="1" ht="17.25" customHeight="1">
      <c r="A160" s="17" t="s">
        <v>47</v>
      </c>
      <c r="B160" s="15" t="s">
        <v>9</v>
      </c>
      <c r="C160" s="15" t="s">
        <v>2</v>
      </c>
      <c r="D160" s="15" t="s">
        <v>81</v>
      </c>
      <c r="E160" s="15"/>
      <c r="F160" s="16">
        <v>226.5</v>
      </c>
    </row>
    <row r="161" spans="1:6" s="8" customFormat="1" ht="15" customHeight="1">
      <c r="A161" s="17" t="s">
        <v>48</v>
      </c>
      <c r="B161" s="15" t="s">
        <v>9</v>
      </c>
      <c r="C161" s="15" t="s">
        <v>2</v>
      </c>
      <c r="D161" s="15" t="s">
        <v>82</v>
      </c>
      <c r="E161" s="23"/>
      <c r="F161" s="16">
        <v>226.5</v>
      </c>
    </row>
    <row r="162" spans="1:6" s="8" customFormat="1" ht="25.5" customHeight="1">
      <c r="A162" s="17" t="s">
        <v>127</v>
      </c>
      <c r="B162" s="15" t="s">
        <v>9</v>
      </c>
      <c r="C162" s="15" t="s">
        <v>2</v>
      </c>
      <c r="D162" s="15" t="s">
        <v>128</v>
      </c>
      <c r="E162" s="47"/>
      <c r="F162" s="16">
        <v>226.5</v>
      </c>
    </row>
    <row r="163" spans="1:6" s="8" customFormat="1" ht="24.75" customHeight="1">
      <c r="A163" s="17" t="s">
        <v>124</v>
      </c>
      <c r="B163" s="15" t="s">
        <v>9</v>
      </c>
      <c r="C163" s="15" t="s">
        <v>2</v>
      </c>
      <c r="D163" s="15" t="s">
        <v>128</v>
      </c>
      <c r="E163" s="47">
        <v>200</v>
      </c>
      <c r="F163" s="16">
        <v>226.5</v>
      </c>
    </row>
    <row r="164" spans="1:6" ht="15.75">
      <c r="A164" s="17" t="s">
        <v>134</v>
      </c>
      <c r="B164" s="15" t="s">
        <v>9</v>
      </c>
      <c r="C164" s="15" t="s">
        <v>2</v>
      </c>
      <c r="D164" s="15" t="s">
        <v>128</v>
      </c>
      <c r="E164" s="47">
        <v>244</v>
      </c>
      <c r="F164" s="16">
        <v>226.5</v>
      </c>
    </row>
    <row r="165" spans="1:6" ht="15.75">
      <c r="A165" s="33" t="s">
        <v>40</v>
      </c>
      <c r="B165" s="47"/>
      <c r="C165" s="47"/>
      <c r="D165" s="47"/>
      <c r="E165" s="47"/>
      <c r="F165" s="56">
        <v>2828.4</v>
      </c>
    </row>
  </sheetData>
  <sheetProtection selectLockedCells="1" selectUnlockedCells="1"/>
  <mergeCells count="11">
    <mergeCell ref="A10:F10"/>
    <mergeCell ref="A1:F1"/>
    <mergeCell ref="A6:F6"/>
    <mergeCell ref="A7:F7"/>
    <mergeCell ref="A8:F8"/>
    <mergeCell ref="A2:F2"/>
    <mergeCell ref="A11:F11"/>
    <mergeCell ref="A3:F3"/>
    <mergeCell ref="A5:F5"/>
    <mergeCell ref="A4:F4"/>
    <mergeCell ref="A9:F9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9.00390625" style="0" customWidth="1"/>
    <col min="2" max="2" width="9.00390625" style="0" customWidth="1"/>
  </cols>
  <sheetData>
    <row r="1" spans="1:4" ht="12.75">
      <c r="A1" s="51"/>
      <c r="B1" s="51"/>
      <c r="C1" s="51"/>
      <c r="D1" s="51"/>
    </row>
    <row r="2" spans="1:4" ht="12.75">
      <c r="A2" s="51" t="s">
        <v>165</v>
      </c>
      <c r="B2" s="51"/>
      <c r="C2" s="51"/>
      <c r="D2" s="51"/>
    </row>
    <row r="3" spans="1:4" ht="12.75">
      <c r="A3" s="53" t="s">
        <v>64</v>
      </c>
      <c r="B3" s="53"/>
      <c r="C3" s="53"/>
      <c r="D3" s="53"/>
    </row>
    <row r="4" spans="1:4" ht="15.75">
      <c r="A4" s="54" t="s">
        <v>161</v>
      </c>
      <c r="B4" s="54"/>
      <c r="C4" s="54"/>
      <c r="D4" s="54"/>
    </row>
    <row r="5" spans="1:4" ht="12.75">
      <c r="A5" s="51" t="s">
        <v>65</v>
      </c>
      <c r="B5" s="51"/>
      <c r="C5" s="51"/>
      <c r="D5" s="51"/>
    </row>
    <row r="6" spans="1:4" ht="12.75">
      <c r="A6" s="51" t="s">
        <v>66</v>
      </c>
      <c r="B6" s="51"/>
      <c r="C6" s="51"/>
      <c r="D6" s="51"/>
    </row>
    <row r="7" spans="1:4" ht="12.75">
      <c r="A7" s="51" t="s">
        <v>166</v>
      </c>
      <c r="B7" s="51"/>
      <c r="C7" s="51"/>
      <c r="D7" s="51"/>
    </row>
    <row r="8" spans="1:4" ht="12.75">
      <c r="A8" s="52"/>
      <c r="B8" s="52"/>
      <c r="C8" s="52"/>
      <c r="D8" s="52"/>
    </row>
    <row r="9" spans="1:4" ht="12.75">
      <c r="A9" s="55" t="s">
        <v>167</v>
      </c>
      <c r="B9" s="55"/>
      <c r="C9" s="55"/>
      <c r="D9" s="55"/>
    </row>
    <row r="10" spans="1:4" ht="12.75">
      <c r="A10" s="55" t="s">
        <v>168</v>
      </c>
      <c r="B10" s="55"/>
      <c r="C10" s="55"/>
      <c r="D10" s="55"/>
    </row>
    <row r="11" spans="1:4" ht="12.75">
      <c r="A11" s="51"/>
      <c r="B11" s="51"/>
      <c r="C11" s="51"/>
      <c r="D11" s="51"/>
    </row>
    <row r="12" spans="1:4" ht="25.5">
      <c r="A12" s="10" t="s">
        <v>46</v>
      </c>
      <c r="B12" s="10" t="s">
        <v>0</v>
      </c>
      <c r="C12" s="10" t="s">
        <v>1</v>
      </c>
      <c r="D12" s="32" t="s">
        <v>67</v>
      </c>
    </row>
    <row r="13" spans="1:4" ht="12.75">
      <c r="A13" s="31">
        <v>1</v>
      </c>
      <c r="B13" s="31">
        <v>2</v>
      </c>
      <c r="C13" s="31">
        <v>3</v>
      </c>
      <c r="D13" s="31">
        <v>4</v>
      </c>
    </row>
    <row r="14" spans="1:4" ht="22.5" customHeight="1">
      <c r="A14" s="33" t="s">
        <v>14</v>
      </c>
      <c r="B14" s="34" t="s">
        <v>2</v>
      </c>
      <c r="C14" s="34"/>
      <c r="D14" s="35">
        <v>1288.6</v>
      </c>
    </row>
    <row r="15" spans="1:4" ht="28.5" customHeight="1">
      <c r="A15" s="11" t="s">
        <v>15</v>
      </c>
      <c r="B15" s="15" t="s">
        <v>2</v>
      </c>
      <c r="C15" s="15" t="s">
        <v>3</v>
      </c>
      <c r="D15" s="18">
        <v>295.4</v>
      </c>
    </row>
    <row r="16" spans="1:4" ht="29.25" customHeight="1">
      <c r="A16" s="17" t="s">
        <v>17</v>
      </c>
      <c r="B16" s="15" t="s">
        <v>2</v>
      </c>
      <c r="C16" s="15" t="s">
        <v>5</v>
      </c>
      <c r="D16" s="18">
        <v>554.8</v>
      </c>
    </row>
    <row r="17" spans="1:4" ht="12.75">
      <c r="A17" s="17" t="s">
        <v>50</v>
      </c>
      <c r="B17" s="15" t="s">
        <v>2</v>
      </c>
      <c r="C17" s="15" t="s">
        <v>49</v>
      </c>
      <c r="D17" s="16">
        <v>1</v>
      </c>
    </row>
    <row r="18" spans="1:4" ht="23.25" customHeight="1">
      <c r="A18" s="12" t="s">
        <v>19</v>
      </c>
      <c r="B18" s="15" t="s">
        <v>2</v>
      </c>
      <c r="C18" s="15" t="s">
        <v>6</v>
      </c>
      <c r="D18" s="18">
        <v>437.4</v>
      </c>
    </row>
    <row r="19" spans="1:4" ht="30" customHeight="1">
      <c r="A19" s="33" t="s">
        <v>21</v>
      </c>
      <c r="B19" s="34" t="s">
        <v>3</v>
      </c>
      <c r="C19" s="34"/>
      <c r="D19" s="35">
        <v>43</v>
      </c>
    </row>
    <row r="20" spans="1:4" ht="24.75" customHeight="1">
      <c r="A20" s="12" t="s">
        <v>22</v>
      </c>
      <c r="B20" s="24" t="s">
        <v>3</v>
      </c>
      <c r="C20" s="24" t="s">
        <v>4</v>
      </c>
      <c r="D20" s="25">
        <v>43</v>
      </c>
    </row>
    <row r="21" spans="1:4" ht="33" customHeight="1">
      <c r="A21" s="33" t="s">
        <v>25</v>
      </c>
      <c r="B21" s="34" t="s">
        <v>4</v>
      </c>
      <c r="C21" s="34"/>
      <c r="D21" s="35">
        <v>53</v>
      </c>
    </row>
    <row r="22" spans="1:4" ht="33" customHeight="1">
      <c r="A22" s="12" t="s">
        <v>26</v>
      </c>
      <c r="B22" s="15" t="s">
        <v>4</v>
      </c>
      <c r="C22" s="15" t="s">
        <v>7</v>
      </c>
      <c r="D22" s="18">
        <v>17</v>
      </c>
    </row>
    <row r="23" spans="1:4" ht="24.75" customHeight="1">
      <c r="A23" s="17" t="s">
        <v>106</v>
      </c>
      <c r="B23" s="15" t="s">
        <v>4</v>
      </c>
      <c r="C23" s="15" t="s">
        <v>107</v>
      </c>
      <c r="D23" s="25">
        <v>36</v>
      </c>
    </row>
    <row r="24" spans="1:4" ht="24" customHeight="1">
      <c r="A24" s="36" t="s">
        <v>27</v>
      </c>
      <c r="B24" s="37" t="s">
        <v>5</v>
      </c>
      <c r="C24" s="37"/>
      <c r="D24" s="38">
        <v>437</v>
      </c>
    </row>
    <row r="25" spans="1:4" ht="18" customHeight="1">
      <c r="A25" s="27" t="s">
        <v>28</v>
      </c>
      <c r="B25" s="28" t="s">
        <v>5</v>
      </c>
      <c r="C25" s="28" t="s">
        <v>7</v>
      </c>
      <c r="D25" s="29">
        <v>437</v>
      </c>
    </row>
    <row r="26" spans="1:4" ht="21.75" customHeight="1">
      <c r="A26" s="36" t="s">
        <v>30</v>
      </c>
      <c r="B26" s="37" t="s">
        <v>8</v>
      </c>
      <c r="C26" s="37"/>
      <c r="D26" s="38">
        <v>303.8</v>
      </c>
    </row>
    <row r="27" spans="1:4" ht="12.75">
      <c r="A27" s="27" t="s">
        <v>59</v>
      </c>
      <c r="B27" s="28" t="s">
        <v>8</v>
      </c>
      <c r="C27" s="28" t="s">
        <v>2</v>
      </c>
      <c r="D27" s="29">
        <v>1</v>
      </c>
    </row>
    <row r="28" spans="1:4" ht="18.75" customHeight="1">
      <c r="A28" s="12" t="s">
        <v>31</v>
      </c>
      <c r="B28" s="15" t="s">
        <v>8</v>
      </c>
      <c r="C28" s="15" t="s">
        <v>3</v>
      </c>
      <c r="D28" s="18">
        <v>231.7</v>
      </c>
    </row>
    <row r="29" spans="1:4" ht="12.75">
      <c r="A29" s="30" t="s">
        <v>32</v>
      </c>
      <c r="B29" s="15" t="s">
        <v>8</v>
      </c>
      <c r="C29" s="15" t="s">
        <v>4</v>
      </c>
      <c r="D29" s="18">
        <v>71.1</v>
      </c>
    </row>
    <row r="30" spans="1:4" ht="21.75" customHeight="1">
      <c r="A30" s="33" t="s">
        <v>62</v>
      </c>
      <c r="B30" s="34" t="s">
        <v>9</v>
      </c>
      <c r="C30" s="34"/>
      <c r="D30" s="35">
        <v>703</v>
      </c>
    </row>
    <row r="31" spans="1:4" ht="12.75">
      <c r="A31" s="27" t="s">
        <v>39</v>
      </c>
      <c r="B31" s="24" t="s">
        <v>9</v>
      </c>
      <c r="C31" s="24" t="s">
        <v>2</v>
      </c>
      <c r="D31" s="25">
        <v>703</v>
      </c>
    </row>
    <row r="32" spans="1:4" ht="12.75">
      <c r="A32" s="33" t="s">
        <v>40</v>
      </c>
      <c r="B32" s="34"/>
      <c r="C32" s="34"/>
      <c r="D32" s="35">
        <f>D14+D19+D21+D24+D26+D30</f>
        <v>2828.4</v>
      </c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</sheetData>
  <sheetProtection/>
  <mergeCells count="11">
    <mergeCell ref="A11:D11"/>
    <mergeCell ref="A5:D5"/>
    <mergeCell ref="A6:D6"/>
    <mergeCell ref="A7:D7"/>
    <mergeCell ref="A8:D8"/>
    <mergeCell ref="A1:D1"/>
    <mergeCell ref="A2:D2"/>
    <mergeCell ref="A3:D3"/>
    <mergeCell ref="A4:D4"/>
    <mergeCell ref="A9:D9"/>
    <mergeCell ref="A10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70"/>
  <sheetViews>
    <sheetView zoomScaleSheetLayoutView="120" zoomScalePageLayoutView="0" workbookViewId="0" topLeftCell="A22">
      <selection activeCell="N58" sqref="N58"/>
    </sheetView>
  </sheetViews>
  <sheetFormatPr defaultColWidth="8.875" defaultRowHeight="12.75"/>
  <cols>
    <col min="1" max="1" width="52.75390625" style="1" customWidth="1"/>
    <col min="2" max="2" width="3.75390625" style="1" customWidth="1"/>
    <col min="3" max="3" width="4.125" style="1" customWidth="1"/>
    <col min="4" max="4" width="3.625" style="1" customWidth="1"/>
    <col min="5" max="5" width="11.125" style="1" customWidth="1"/>
    <col min="6" max="6" width="4.875" style="1" customWidth="1"/>
    <col min="7" max="7" width="8.625" style="1" customWidth="1"/>
    <col min="8" max="8" width="0" style="2" hidden="1" customWidth="1"/>
    <col min="9" max="16384" width="8.875" style="2" customWidth="1"/>
  </cols>
  <sheetData>
    <row r="1" spans="1:7" ht="15.75">
      <c r="A1" s="51"/>
      <c r="B1" s="51"/>
      <c r="C1" s="51"/>
      <c r="D1" s="51"/>
      <c r="E1" s="51"/>
      <c r="F1" s="51"/>
      <c r="G1" s="51"/>
    </row>
    <row r="2" spans="1:8" ht="15.75" customHeight="1">
      <c r="A2" s="51" t="s">
        <v>160</v>
      </c>
      <c r="B2" s="51"/>
      <c r="C2" s="51"/>
      <c r="D2" s="51"/>
      <c r="E2" s="51"/>
      <c r="F2" s="51"/>
      <c r="G2" s="51"/>
      <c r="H2" s="19"/>
    </row>
    <row r="3" spans="1:10" s="5" customFormat="1" ht="15.75" customHeight="1">
      <c r="A3" s="53" t="s">
        <v>64</v>
      </c>
      <c r="B3" s="53"/>
      <c r="C3" s="53"/>
      <c r="D3" s="53"/>
      <c r="E3" s="53"/>
      <c r="F3" s="53"/>
      <c r="G3" s="53"/>
      <c r="H3" s="3"/>
      <c r="I3" s="3"/>
      <c r="J3" s="4"/>
    </row>
    <row r="4" spans="1:10" s="5" customFormat="1" ht="15.75" customHeight="1">
      <c r="A4" s="54" t="s">
        <v>161</v>
      </c>
      <c r="B4" s="54"/>
      <c r="C4" s="54"/>
      <c r="D4" s="54"/>
      <c r="E4" s="54"/>
      <c r="F4" s="54"/>
      <c r="G4" s="54"/>
      <c r="H4" s="3"/>
      <c r="I4" s="3"/>
      <c r="J4" s="4"/>
    </row>
    <row r="5" spans="1:7" ht="16.5" customHeight="1">
      <c r="A5" s="51" t="s">
        <v>65</v>
      </c>
      <c r="B5" s="51"/>
      <c r="C5" s="51"/>
      <c r="D5" s="51"/>
      <c r="E5" s="51"/>
      <c r="F5" s="51"/>
      <c r="G5" s="51"/>
    </row>
    <row r="6" spans="1:7" ht="16.5" customHeight="1">
      <c r="A6" s="51" t="s">
        <v>66</v>
      </c>
      <c r="B6" s="51"/>
      <c r="C6" s="51"/>
      <c r="D6" s="51"/>
      <c r="E6" s="51"/>
      <c r="F6" s="51"/>
      <c r="G6" s="51"/>
    </row>
    <row r="7" spans="1:7" ht="18" customHeight="1">
      <c r="A7" s="51" t="s">
        <v>110</v>
      </c>
      <c r="B7" s="51"/>
      <c r="C7" s="51"/>
      <c r="D7" s="51"/>
      <c r="E7" s="51"/>
      <c r="F7" s="51"/>
      <c r="G7" s="51"/>
    </row>
    <row r="8" spans="1:7" ht="12.75" customHeight="1">
      <c r="A8" s="52"/>
      <c r="B8" s="52"/>
      <c r="C8" s="52"/>
      <c r="D8" s="52"/>
      <c r="E8" s="52"/>
      <c r="F8" s="52"/>
      <c r="G8" s="52"/>
    </row>
    <row r="9" spans="1:7" ht="13.5" customHeight="1">
      <c r="A9" s="55" t="s">
        <v>154</v>
      </c>
      <c r="B9" s="55"/>
      <c r="C9" s="55"/>
      <c r="D9" s="55"/>
      <c r="E9" s="55"/>
      <c r="F9" s="55"/>
      <c r="G9" s="55"/>
    </row>
    <row r="10" spans="1:7" ht="15.75" customHeight="1">
      <c r="A10" s="55" t="s">
        <v>155</v>
      </c>
      <c r="B10" s="55"/>
      <c r="C10" s="55"/>
      <c r="D10" s="55"/>
      <c r="E10" s="55"/>
      <c r="F10" s="55"/>
      <c r="G10" s="55"/>
    </row>
    <row r="11" spans="1:7" ht="15.75" customHeight="1">
      <c r="A11" s="42" t="s">
        <v>156</v>
      </c>
      <c r="B11" s="42"/>
      <c r="C11" s="42"/>
      <c r="D11" s="42"/>
      <c r="E11" s="42"/>
      <c r="F11" s="42"/>
      <c r="G11" s="42"/>
    </row>
    <row r="12" spans="1:7" ht="7.5" customHeight="1">
      <c r="A12" s="51"/>
      <c r="B12" s="51"/>
      <c r="C12" s="51"/>
      <c r="D12" s="51"/>
      <c r="E12" s="51"/>
      <c r="F12" s="51"/>
      <c r="G12" s="51"/>
    </row>
    <row r="13" spans="1:7" s="6" customFormat="1" ht="31.5" customHeight="1">
      <c r="A13" s="10" t="s">
        <v>46</v>
      </c>
      <c r="B13" s="10" t="s">
        <v>114</v>
      </c>
      <c r="C13" s="10" t="s">
        <v>115</v>
      </c>
      <c r="D13" s="10" t="s">
        <v>1</v>
      </c>
      <c r="E13" s="10" t="s">
        <v>10</v>
      </c>
      <c r="F13" s="10" t="s">
        <v>11</v>
      </c>
      <c r="G13" s="32" t="s">
        <v>67</v>
      </c>
    </row>
    <row r="14" spans="1:7" s="6" customFormat="1" ht="12" customHeigh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s="6" customFormat="1" ht="15.75" customHeight="1">
      <c r="A15" s="43" t="s">
        <v>113</v>
      </c>
      <c r="B15" s="43"/>
      <c r="C15" s="43"/>
      <c r="D15" s="43"/>
      <c r="E15" s="43"/>
      <c r="F15" s="43"/>
      <c r="G15" s="43"/>
    </row>
    <row r="16" spans="1:67" s="7" customFormat="1" ht="15.75">
      <c r="A16" s="33" t="s">
        <v>14</v>
      </c>
      <c r="B16" s="22">
        <v>303</v>
      </c>
      <c r="C16" s="34" t="s">
        <v>2</v>
      </c>
      <c r="D16" s="23"/>
      <c r="E16" s="23"/>
      <c r="F16" s="23"/>
      <c r="G16" s="35">
        <v>1288.6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7" ht="26.25">
      <c r="A17" s="11" t="s">
        <v>123</v>
      </c>
      <c r="B17" s="22">
        <v>303</v>
      </c>
      <c r="C17" s="15" t="s">
        <v>2</v>
      </c>
      <c r="D17" s="15" t="s">
        <v>3</v>
      </c>
      <c r="E17" s="15"/>
      <c r="F17" s="15" t="s">
        <v>12</v>
      </c>
      <c r="G17" s="38">
        <v>295.4</v>
      </c>
    </row>
    <row r="18" spans="1:7" ht="39">
      <c r="A18" s="11" t="s">
        <v>18</v>
      </c>
      <c r="B18" s="22">
        <v>303</v>
      </c>
      <c r="C18" s="15" t="s">
        <v>2</v>
      </c>
      <c r="D18" s="15" t="s">
        <v>3</v>
      </c>
      <c r="E18" s="15" t="s">
        <v>68</v>
      </c>
      <c r="F18" s="15"/>
      <c r="G18" s="18">
        <v>152</v>
      </c>
    </row>
    <row r="19" spans="1:7" ht="26.25">
      <c r="A19" s="11" t="s">
        <v>41</v>
      </c>
      <c r="B19" s="22">
        <v>303</v>
      </c>
      <c r="C19" s="15" t="s">
        <v>2</v>
      </c>
      <c r="D19" s="15" t="s">
        <v>3</v>
      </c>
      <c r="E19" s="15" t="s">
        <v>69</v>
      </c>
      <c r="F19" s="15"/>
      <c r="G19" s="18">
        <v>152</v>
      </c>
    </row>
    <row r="20" spans="1:7" ht="15.75">
      <c r="A20" s="12" t="s">
        <v>16</v>
      </c>
      <c r="B20" s="22">
        <v>303</v>
      </c>
      <c r="C20" s="15" t="s">
        <v>2</v>
      </c>
      <c r="D20" s="15" t="s">
        <v>3</v>
      </c>
      <c r="E20" s="15" t="s">
        <v>70</v>
      </c>
      <c r="F20" s="15"/>
      <c r="G20" s="18">
        <v>152</v>
      </c>
    </row>
    <row r="21" spans="1:7" ht="51">
      <c r="A21" s="12" t="s">
        <v>116</v>
      </c>
      <c r="B21" s="22">
        <v>303</v>
      </c>
      <c r="C21" s="15" t="s">
        <v>2</v>
      </c>
      <c r="D21" s="15" t="s">
        <v>3</v>
      </c>
      <c r="E21" s="15" t="s">
        <v>70</v>
      </c>
      <c r="F21" s="15" t="s">
        <v>117</v>
      </c>
      <c r="G21" s="18">
        <v>152</v>
      </c>
    </row>
    <row r="22" spans="1:7" ht="25.5">
      <c r="A22" s="12" t="s">
        <v>118</v>
      </c>
      <c r="B22" s="22">
        <v>303</v>
      </c>
      <c r="C22" s="15" t="s">
        <v>2</v>
      </c>
      <c r="D22" s="15" t="s">
        <v>3</v>
      </c>
      <c r="E22" s="15" t="s">
        <v>70</v>
      </c>
      <c r="F22" s="15" t="s">
        <v>119</v>
      </c>
      <c r="G22" s="18">
        <v>152</v>
      </c>
    </row>
    <row r="23" spans="1:7" ht="20.25" customHeight="1">
      <c r="A23" s="12" t="s">
        <v>104</v>
      </c>
      <c r="B23" s="22">
        <v>303</v>
      </c>
      <c r="C23" s="15" t="s">
        <v>2</v>
      </c>
      <c r="D23" s="15" t="s">
        <v>3</v>
      </c>
      <c r="E23" s="15" t="s">
        <v>70</v>
      </c>
      <c r="F23" s="15" t="s">
        <v>51</v>
      </c>
      <c r="G23" s="18">
        <v>117</v>
      </c>
    </row>
    <row r="24" spans="1:7" ht="42.75" customHeight="1">
      <c r="A24" s="12" t="s">
        <v>101</v>
      </c>
      <c r="B24" s="22">
        <v>303</v>
      </c>
      <c r="C24" s="15" t="s">
        <v>2</v>
      </c>
      <c r="D24" s="15" t="s">
        <v>3</v>
      </c>
      <c r="E24" s="15" t="s">
        <v>70</v>
      </c>
      <c r="F24" s="15" t="s">
        <v>100</v>
      </c>
      <c r="G24" s="18">
        <v>35</v>
      </c>
    </row>
    <row r="25" spans="1:7" ht="22.5" customHeight="1">
      <c r="A25" s="12" t="s">
        <v>120</v>
      </c>
      <c r="B25" s="22">
        <v>303</v>
      </c>
      <c r="C25" s="15" t="s">
        <v>2</v>
      </c>
      <c r="D25" s="15" t="s">
        <v>3</v>
      </c>
      <c r="E25" s="15" t="s">
        <v>122</v>
      </c>
      <c r="F25" s="15"/>
      <c r="G25" s="18">
        <v>143.4</v>
      </c>
    </row>
    <row r="26" spans="1:7" ht="15" customHeight="1">
      <c r="A26" s="12" t="s">
        <v>121</v>
      </c>
      <c r="B26" s="22">
        <v>303</v>
      </c>
      <c r="C26" s="15" t="s">
        <v>2</v>
      </c>
      <c r="D26" s="15" t="s">
        <v>3</v>
      </c>
      <c r="E26" s="15" t="s">
        <v>158</v>
      </c>
      <c r="F26" s="15"/>
      <c r="G26" s="18">
        <v>143.4</v>
      </c>
    </row>
    <row r="27" spans="1:7" ht="42" customHeight="1">
      <c r="A27" s="17" t="s">
        <v>112</v>
      </c>
      <c r="B27" s="22">
        <v>303</v>
      </c>
      <c r="C27" s="15" t="s">
        <v>2</v>
      </c>
      <c r="D27" s="15" t="s">
        <v>3</v>
      </c>
      <c r="E27" s="15" t="s">
        <v>162</v>
      </c>
      <c r="F27" s="15"/>
      <c r="G27" s="16">
        <v>143.4</v>
      </c>
    </row>
    <row r="28" spans="1:7" ht="54.75" customHeight="1">
      <c r="A28" s="12" t="s">
        <v>116</v>
      </c>
      <c r="B28" s="22">
        <v>303</v>
      </c>
      <c r="C28" s="15" t="s">
        <v>2</v>
      </c>
      <c r="D28" s="15" t="s">
        <v>3</v>
      </c>
      <c r="E28" s="15" t="s">
        <v>163</v>
      </c>
      <c r="F28" s="15" t="s">
        <v>117</v>
      </c>
      <c r="G28" s="16">
        <v>143.4</v>
      </c>
    </row>
    <row r="29" spans="1:7" ht="32.25" customHeight="1">
      <c r="A29" s="12" t="s">
        <v>118</v>
      </c>
      <c r="B29" s="22">
        <v>303</v>
      </c>
      <c r="C29" s="15" t="s">
        <v>2</v>
      </c>
      <c r="D29" s="15" t="s">
        <v>3</v>
      </c>
      <c r="E29" s="15" t="s">
        <v>162</v>
      </c>
      <c r="F29" s="15" t="s">
        <v>119</v>
      </c>
      <c r="G29" s="16">
        <v>143.4</v>
      </c>
    </row>
    <row r="30" spans="1:7" ht="20.25" customHeight="1">
      <c r="A30" s="12" t="s">
        <v>105</v>
      </c>
      <c r="B30" s="22">
        <v>303</v>
      </c>
      <c r="C30" s="15" t="s">
        <v>2</v>
      </c>
      <c r="D30" s="15" t="s">
        <v>3</v>
      </c>
      <c r="E30" s="15" t="s">
        <v>162</v>
      </c>
      <c r="F30" s="15" t="s">
        <v>51</v>
      </c>
      <c r="G30" s="16">
        <v>104</v>
      </c>
    </row>
    <row r="31" spans="1:7" ht="41.25" customHeight="1">
      <c r="A31" s="12" t="s">
        <v>101</v>
      </c>
      <c r="B31" s="22">
        <v>303</v>
      </c>
      <c r="C31" s="15" t="s">
        <v>2</v>
      </c>
      <c r="D31" s="15" t="s">
        <v>3</v>
      </c>
      <c r="E31" s="15" t="s">
        <v>162</v>
      </c>
      <c r="F31" s="15" t="s">
        <v>100</v>
      </c>
      <c r="G31" s="16">
        <v>39.4</v>
      </c>
    </row>
    <row r="32" spans="1:7" ht="40.5" customHeight="1">
      <c r="A32" s="17" t="s">
        <v>17</v>
      </c>
      <c r="B32" s="22">
        <v>303</v>
      </c>
      <c r="C32" s="15" t="s">
        <v>2</v>
      </c>
      <c r="D32" s="15" t="s">
        <v>5</v>
      </c>
      <c r="E32" s="15"/>
      <c r="F32" s="15"/>
      <c r="G32" s="38">
        <v>554.8</v>
      </c>
    </row>
    <row r="33" spans="1:7" ht="39.75" customHeight="1">
      <c r="A33" s="11" t="s">
        <v>18</v>
      </c>
      <c r="B33" s="22">
        <v>303</v>
      </c>
      <c r="C33" s="15" t="s">
        <v>2</v>
      </c>
      <c r="D33" s="15" t="s">
        <v>5</v>
      </c>
      <c r="E33" s="15" t="s">
        <v>68</v>
      </c>
      <c r="F33" s="15"/>
      <c r="G33" s="18">
        <v>339.4</v>
      </c>
    </row>
    <row r="34" spans="1:7" ht="26.25" customHeight="1">
      <c r="A34" s="17" t="s">
        <v>41</v>
      </c>
      <c r="B34" s="22">
        <v>303</v>
      </c>
      <c r="C34" s="15" t="s">
        <v>2</v>
      </c>
      <c r="D34" s="15" t="s">
        <v>5</v>
      </c>
      <c r="E34" s="15" t="s">
        <v>69</v>
      </c>
      <c r="F34" s="15"/>
      <c r="G34" s="18">
        <v>339.4</v>
      </c>
    </row>
    <row r="35" spans="1:7" ht="15.75" customHeight="1">
      <c r="A35" s="27" t="s">
        <v>42</v>
      </c>
      <c r="B35" s="22">
        <v>303</v>
      </c>
      <c r="C35" s="15" t="s">
        <v>2</v>
      </c>
      <c r="D35" s="15" t="s">
        <v>5</v>
      </c>
      <c r="E35" s="15" t="s">
        <v>71</v>
      </c>
      <c r="F35" s="15"/>
      <c r="G35" s="18">
        <v>339.4</v>
      </c>
    </row>
    <row r="36" spans="1:7" ht="26.25" customHeight="1">
      <c r="A36" s="12" t="s">
        <v>116</v>
      </c>
      <c r="B36" s="22">
        <v>303</v>
      </c>
      <c r="C36" s="15" t="s">
        <v>2</v>
      </c>
      <c r="D36" s="15" t="s">
        <v>5</v>
      </c>
      <c r="E36" s="15" t="s">
        <v>71</v>
      </c>
      <c r="F36" s="15" t="s">
        <v>117</v>
      </c>
      <c r="G36" s="18">
        <v>73.6</v>
      </c>
    </row>
    <row r="37" spans="1:7" ht="26.25" customHeight="1">
      <c r="A37" s="12" t="s">
        <v>118</v>
      </c>
      <c r="B37" s="22">
        <v>303</v>
      </c>
      <c r="C37" s="15" t="s">
        <v>2</v>
      </c>
      <c r="D37" s="15" t="s">
        <v>5</v>
      </c>
      <c r="E37" s="15" t="s">
        <v>71</v>
      </c>
      <c r="F37" s="15" t="s">
        <v>119</v>
      </c>
      <c r="G37" s="18">
        <v>73.6</v>
      </c>
    </row>
    <row r="38" spans="1:7" ht="16.5" customHeight="1">
      <c r="A38" s="12" t="s">
        <v>105</v>
      </c>
      <c r="B38" s="22">
        <v>303</v>
      </c>
      <c r="C38" s="15" t="s">
        <v>2</v>
      </c>
      <c r="D38" s="15" t="s">
        <v>5</v>
      </c>
      <c r="E38" s="15" t="s">
        <v>71</v>
      </c>
      <c r="F38" s="15" t="s">
        <v>51</v>
      </c>
      <c r="G38" s="16">
        <v>56.5</v>
      </c>
    </row>
    <row r="39" spans="1:7" ht="43.5" customHeight="1">
      <c r="A39" s="12" t="s">
        <v>101</v>
      </c>
      <c r="B39" s="22">
        <v>303</v>
      </c>
      <c r="C39" s="15" t="s">
        <v>2</v>
      </c>
      <c r="D39" s="15" t="s">
        <v>5</v>
      </c>
      <c r="E39" s="15" t="s">
        <v>71</v>
      </c>
      <c r="F39" s="15" t="s">
        <v>100</v>
      </c>
      <c r="G39" s="16">
        <v>17.1</v>
      </c>
    </row>
    <row r="40" spans="1:7" ht="23.25" customHeight="1">
      <c r="A40" s="17" t="s">
        <v>124</v>
      </c>
      <c r="B40" s="22">
        <v>303</v>
      </c>
      <c r="C40" s="15" t="s">
        <v>2</v>
      </c>
      <c r="D40" s="15" t="s">
        <v>5</v>
      </c>
      <c r="E40" s="15" t="s">
        <v>71</v>
      </c>
      <c r="F40" s="15" t="s">
        <v>13</v>
      </c>
      <c r="G40" s="16">
        <v>240.8</v>
      </c>
    </row>
    <row r="41" spans="1:7" ht="29.25" customHeight="1">
      <c r="A41" s="17" t="s">
        <v>54</v>
      </c>
      <c r="B41" s="22">
        <v>303</v>
      </c>
      <c r="C41" s="15" t="s">
        <v>2</v>
      </c>
      <c r="D41" s="15" t="s">
        <v>5</v>
      </c>
      <c r="E41" s="15" t="s">
        <v>71</v>
      </c>
      <c r="F41" s="15" t="s">
        <v>53</v>
      </c>
      <c r="G41" s="16">
        <v>240.8</v>
      </c>
    </row>
    <row r="42" spans="1:7" ht="17.25" customHeight="1">
      <c r="A42" s="17" t="s">
        <v>125</v>
      </c>
      <c r="B42" s="22">
        <v>303</v>
      </c>
      <c r="C42" s="15" t="s">
        <v>2</v>
      </c>
      <c r="D42" s="15" t="s">
        <v>5</v>
      </c>
      <c r="E42" s="15" t="s">
        <v>71</v>
      </c>
      <c r="F42" s="15" t="s">
        <v>126</v>
      </c>
      <c r="G42" s="16">
        <v>25</v>
      </c>
    </row>
    <row r="43" spans="1:7" ht="18" customHeight="1">
      <c r="A43" s="27" t="s">
        <v>143</v>
      </c>
      <c r="B43" s="22">
        <v>303</v>
      </c>
      <c r="C43" s="15" t="s">
        <v>2</v>
      </c>
      <c r="D43" s="15" t="s">
        <v>5</v>
      </c>
      <c r="E43" s="15" t="s">
        <v>71</v>
      </c>
      <c r="F43" s="15" t="s">
        <v>144</v>
      </c>
      <c r="G43" s="16">
        <v>25</v>
      </c>
    </row>
    <row r="44" spans="1:7" ht="18.75" customHeight="1">
      <c r="A44" s="17" t="s">
        <v>97</v>
      </c>
      <c r="B44" s="22">
        <v>303</v>
      </c>
      <c r="C44" s="15" t="s">
        <v>2</v>
      </c>
      <c r="D44" s="15" t="s">
        <v>5</v>
      </c>
      <c r="E44" s="15" t="s">
        <v>71</v>
      </c>
      <c r="F44" s="15" t="s">
        <v>55</v>
      </c>
      <c r="G44" s="16">
        <v>21</v>
      </c>
    </row>
    <row r="45" spans="1:7" ht="18.75" customHeight="1">
      <c r="A45" s="17" t="s">
        <v>98</v>
      </c>
      <c r="B45" s="22">
        <v>303</v>
      </c>
      <c r="C45" s="15" t="s">
        <v>2</v>
      </c>
      <c r="D45" s="15" t="s">
        <v>5</v>
      </c>
      <c r="E45" s="15" t="s">
        <v>71</v>
      </c>
      <c r="F45" s="15" t="s">
        <v>56</v>
      </c>
      <c r="G45" s="16">
        <v>1</v>
      </c>
    </row>
    <row r="46" spans="1:7" ht="18.75" customHeight="1">
      <c r="A46" s="17" t="s">
        <v>103</v>
      </c>
      <c r="B46" s="22">
        <v>303</v>
      </c>
      <c r="C46" s="15" t="s">
        <v>2</v>
      </c>
      <c r="D46" s="15" t="s">
        <v>5</v>
      </c>
      <c r="E46" s="15" t="s">
        <v>71</v>
      </c>
      <c r="F46" s="15" t="s">
        <v>102</v>
      </c>
      <c r="G46" s="16">
        <v>3</v>
      </c>
    </row>
    <row r="47" spans="1:7" ht="18.75" customHeight="1">
      <c r="A47" s="12" t="s">
        <v>120</v>
      </c>
      <c r="B47" s="22">
        <v>303</v>
      </c>
      <c r="C47" s="15" t="s">
        <v>2</v>
      </c>
      <c r="D47" s="15" t="s">
        <v>5</v>
      </c>
      <c r="E47" s="15" t="s">
        <v>122</v>
      </c>
      <c r="F47" s="15"/>
      <c r="G47" s="16">
        <v>88</v>
      </c>
    </row>
    <row r="48" spans="1:7" ht="21" customHeight="1">
      <c r="A48" s="12" t="s">
        <v>121</v>
      </c>
      <c r="B48" s="22">
        <v>303</v>
      </c>
      <c r="C48" s="15" t="s">
        <v>2</v>
      </c>
      <c r="D48" s="15" t="s">
        <v>5</v>
      </c>
      <c r="E48" s="15" t="s">
        <v>122</v>
      </c>
      <c r="F48" s="15"/>
      <c r="G48" s="16">
        <v>88</v>
      </c>
    </row>
    <row r="49" spans="1:7" ht="37.5" customHeight="1">
      <c r="A49" s="17" t="s">
        <v>112</v>
      </c>
      <c r="B49" s="22">
        <v>303</v>
      </c>
      <c r="C49" s="15" t="s">
        <v>2</v>
      </c>
      <c r="D49" s="15" t="s">
        <v>5</v>
      </c>
      <c r="E49" s="15" t="s">
        <v>162</v>
      </c>
      <c r="F49" s="15"/>
      <c r="G49" s="16">
        <v>88</v>
      </c>
    </row>
    <row r="50" spans="1:7" ht="40.5" customHeight="1">
      <c r="A50" s="12" t="s">
        <v>116</v>
      </c>
      <c r="B50" s="22">
        <v>303</v>
      </c>
      <c r="C50" s="15" t="s">
        <v>2</v>
      </c>
      <c r="D50" s="15" t="s">
        <v>5</v>
      </c>
      <c r="E50" s="15" t="s">
        <v>162</v>
      </c>
      <c r="F50" s="15" t="s">
        <v>117</v>
      </c>
      <c r="G50" s="16">
        <v>88</v>
      </c>
    </row>
    <row r="51" spans="1:7" ht="27.75" customHeight="1">
      <c r="A51" s="12" t="s">
        <v>118</v>
      </c>
      <c r="B51" s="22">
        <v>303</v>
      </c>
      <c r="C51" s="15" t="s">
        <v>2</v>
      </c>
      <c r="D51" s="15" t="s">
        <v>5</v>
      </c>
      <c r="E51" s="15" t="s">
        <v>162</v>
      </c>
      <c r="F51" s="15" t="s">
        <v>119</v>
      </c>
      <c r="G51" s="16">
        <v>88</v>
      </c>
    </row>
    <row r="52" spans="1:7" ht="21" customHeight="1">
      <c r="A52" s="12" t="s">
        <v>105</v>
      </c>
      <c r="B52" s="22">
        <v>303</v>
      </c>
      <c r="C52" s="15" t="s">
        <v>2</v>
      </c>
      <c r="D52" s="15" t="s">
        <v>5</v>
      </c>
      <c r="E52" s="15" t="s">
        <v>162</v>
      </c>
      <c r="F52" s="15" t="s">
        <v>51</v>
      </c>
      <c r="G52" s="16">
        <v>65.7</v>
      </c>
    </row>
    <row r="53" spans="1:7" ht="27.75" customHeight="1">
      <c r="A53" s="12" t="s">
        <v>101</v>
      </c>
      <c r="B53" s="22">
        <v>303</v>
      </c>
      <c r="C53" s="15" t="s">
        <v>2</v>
      </c>
      <c r="D53" s="15" t="s">
        <v>5</v>
      </c>
      <c r="E53" s="15" t="s">
        <v>162</v>
      </c>
      <c r="F53" s="15" t="s">
        <v>100</v>
      </c>
      <c r="G53" s="16">
        <v>22.3</v>
      </c>
    </row>
    <row r="54" spans="1:7" ht="18.75" customHeight="1">
      <c r="A54" s="17" t="s">
        <v>47</v>
      </c>
      <c r="B54" s="22">
        <v>303</v>
      </c>
      <c r="C54" s="15" t="s">
        <v>2</v>
      </c>
      <c r="D54" s="15" t="s">
        <v>5</v>
      </c>
      <c r="E54" s="15" t="s">
        <v>81</v>
      </c>
      <c r="F54" s="15"/>
      <c r="G54" s="16">
        <v>127.4</v>
      </c>
    </row>
    <row r="55" spans="1:7" ht="14.25" customHeight="1">
      <c r="A55" s="17" t="s">
        <v>48</v>
      </c>
      <c r="B55" s="22">
        <v>303</v>
      </c>
      <c r="C55" s="15" t="s">
        <v>2</v>
      </c>
      <c r="D55" s="15" t="s">
        <v>5</v>
      </c>
      <c r="E55" s="15" t="s">
        <v>81</v>
      </c>
      <c r="F55" s="15"/>
      <c r="G55" s="16">
        <v>127.7</v>
      </c>
    </row>
    <row r="56" spans="1:7" ht="37.5" customHeight="1">
      <c r="A56" s="17" t="s">
        <v>127</v>
      </c>
      <c r="B56" s="22">
        <v>303</v>
      </c>
      <c r="C56" s="15" t="s">
        <v>2</v>
      </c>
      <c r="D56" s="15" t="s">
        <v>5</v>
      </c>
      <c r="E56" s="15" t="s">
        <v>128</v>
      </c>
      <c r="F56" s="15"/>
      <c r="G56" s="16">
        <v>127.4</v>
      </c>
    </row>
    <row r="57" spans="1:7" ht="24.75" customHeight="1">
      <c r="A57" s="17" t="s">
        <v>124</v>
      </c>
      <c r="B57" s="22">
        <v>303</v>
      </c>
      <c r="C57" s="15" t="s">
        <v>2</v>
      </c>
      <c r="D57" s="15" t="s">
        <v>5</v>
      </c>
      <c r="E57" s="15" t="s">
        <v>128</v>
      </c>
      <c r="F57" s="15" t="s">
        <v>13</v>
      </c>
      <c r="G57" s="16">
        <v>127.4</v>
      </c>
    </row>
    <row r="58" spans="1:7" ht="15.75">
      <c r="A58" s="17" t="s">
        <v>134</v>
      </c>
      <c r="B58" s="22">
        <v>303</v>
      </c>
      <c r="C58" s="15" t="s">
        <v>2</v>
      </c>
      <c r="D58" s="15" t="s">
        <v>5</v>
      </c>
      <c r="E58" s="15" t="s">
        <v>128</v>
      </c>
      <c r="F58" s="15" t="s">
        <v>53</v>
      </c>
      <c r="G58" s="16">
        <v>127.4</v>
      </c>
    </row>
    <row r="59" spans="1:7" ht="13.5" customHeight="1">
      <c r="A59" s="17" t="s">
        <v>170</v>
      </c>
      <c r="B59" s="22">
        <v>303</v>
      </c>
      <c r="C59" s="15" t="s">
        <v>2</v>
      </c>
      <c r="D59" s="15" t="s">
        <v>49</v>
      </c>
      <c r="E59" s="15"/>
      <c r="F59" s="15"/>
      <c r="G59" s="48">
        <v>1</v>
      </c>
    </row>
    <row r="60" spans="1:7" ht="26.25" customHeight="1">
      <c r="A60" s="17" t="s">
        <v>57</v>
      </c>
      <c r="B60" s="22">
        <v>303</v>
      </c>
      <c r="C60" s="15" t="s">
        <v>2</v>
      </c>
      <c r="D60" s="15" t="s">
        <v>49</v>
      </c>
      <c r="E60" s="15" t="s">
        <v>72</v>
      </c>
      <c r="F60" s="15"/>
      <c r="G60" s="16">
        <f>G61</f>
        <v>1</v>
      </c>
    </row>
    <row r="61" spans="1:7" ht="13.5" customHeight="1">
      <c r="A61" s="17" t="s">
        <v>170</v>
      </c>
      <c r="B61" s="22">
        <v>303</v>
      </c>
      <c r="C61" s="15" t="s">
        <v>2</v>
      </c>
      <c r="D61" s="15" t="s">
        <v>49</v>
      </c>
      <c r="E61" s="15" t="s">
        <v>73</v>
      </c>
      <c r="F61" s="15"/>
      <c r="G61" s="16">
        <f>G62</f>
        <v>1</v>
      </c>
    </row>
    <row r="62" spans="1:7" ht="13.5" customHeight="1">
      <c r="A62" s="17" t="s">
        <v>171</v>
      </c>
      <c r="B62" s="22">
        <v>303</v>
      </c>
      <c r="C62" s="15" t="s">
        <v>2</v>
      </c>
      <c r="D62" s="15" t="s">
        <v>49</v>
      </c>
      <c r="E62" s="15" t="s">
        <v>74</v>
      </c>
      <c r="F62" s="15"/>
      <c r="G62" s="16">
        <f>G63</f>
        <v>1</v>
      </c>
    </row>
    <row r="63" spans="1:7" ht="13.5" customHeight="1">
      <c r="A63" s="27" t="s">
        <v>61</v>
      </c>
      <c r="B63" s="22">
        <v>303</v>
      </c>
      <c r="C63" s="15" t="s">
        <v>2</v>
      </c>
      <c r="D63" s="15" t="s">
        <v>49</v>
      </c>
      <c r="E63" s="15" t="s">
        <v>74</v>
      </c>
      <c r="F63" s="15" t="s">
        <v>60</v>
      </c>
      <c r="G63" s="16">
        <v>1</v>
      </c>
    </row>
    <row r="64" spans="1:8" ht="15.75">
      <c r="A64" s="12" t="s">
        <v>19</v>
      </c>
      <c r="B64" s="22">
        <v>303</v>
      </c>
      <c r="C64" s="15" t="s">
        <v>2</v>
      </c>
      <c r="D64" s="15" t="s">
        <v>6</v>
      </c>
      <c r="E64" s="15"/>
      <c r="F64" s="15"/>
      <c r="G64" s="38">
        <v>437.4</v>
      </c>
      <c r="H64" s="9"/>
    </row>
    <row r="65" spans="1:8" ht="39">
      <c r="A65" s="11" t="s">
        <v>18</v>
      </c>
      <c r="B65" s="22">
        <v>303</v>
      </c>
      <c r="C65" s="15" t="s">
        <v>2</v>
      </c>
      <c r="D65" s="15" t="s">
        <v>6</v>
      </c>
      <c r="E65" s="15" t="s">
        <v>68</v>
      </c>
      <c r="F65" s="15"/>
      <c r="G65" s="18">
        <v>280.4</v>
      </c>
      <c r="H65" s="9"/>
    </row>
    <row r="66" spans="1:8" ht="26.25">
      <c r="A66" s="17" t="s">
        <v>89</v>
      </c>
      <c r="B66" s="22">
        <v>303</v>
      </c>
      <c r="C66" s="15" t="s">
        <v>2</v>
      </c>
      <c r="D66" s="15" t="s">
        <v>6</v>
      </c>
      <c r="E66" s="15" t="s">
        <v>90</v>
      </c>
      <c r="F66" s="15"/>
      <c r="G66" s="18">
        <v>266.9</v>
      </c>
      <c r="H66" s="9"/>
    </row>
    <row r="67" spans="1:8" ht="51">
      <c r="A67" s="12" t="s">
        <v>116</v>
      </c>
      <c r="B67" s="22">
        <v>303</v>
      </c>
      <c r="C67" s="15" t="s">
        <v>2</v>
      </c>
      <c r="D67" s="15" t="s">
        <v>6</v>
      </c>
      <c r="E67" s="15" t="s">
        <v>90</v>
      </c>
      <c r="F67" s="15" t="s">
        <v>117</v>
      </c>
      <c r="G67" s="18">
        <v>106</v>
      </c>
      <c r="H67" s="9"/>
    </row>
    <row r="68" spans="1:8" ht="29.25" customHeight="1">
      <c r="A68" s="12" t="s">
        <v>118</v>
      </c>
      <c r="B68" s="22">
        <v>303</v>
      </c>
      <c r="C68" s="15" t="s">
        <v>2</v>
      </c>
      <c r="D68" s="15" t="s">
        <v>6</v>
      </c>
      <c r="E68" s="15" t="s">
        <v>90</v>
      </c>
      <c r="F68" s="15" t="s">
        <v>119</v>
      </c>
      <c r="G68" s="18">
        <v>106</v>
      </c>
      <c r="H68" s="9"/>
    </row>
    <row r="69" spans="1:8" ht="15.75">
      <c r="A69" s="12" t="s">
        <v>105</v>
      </c>
      <c r="B69" s="22">
        <v>303</v>
      </c>
      <c r="C69" s="15" t="s">
        <v>2</v>
      </c>
      <c r="D69" s="15" t="s">
        <v>6</v>
      </c>
      <c r="E69" s="15" t="s">
        <v>90</v>
      </c>
      <c r="F69" s="15" t="s">
        <v>51</v>
      </c>
      <c r="G69" s="18">
        <v>81</v>
      </c>
      <c r="H69" s="9"/>
    </row>
    <row r="70" spans="1:8" ht="38.25">
      <c r="A70" s="12" t="s">
        <v>101</v>
      </c>
      <c r="B70" s="22">
        <v>303</v>
      </c>
      <c r="C70" s="15" t="s">
        <v>2</v>
      </c>
      <c r="D70" s="15" t="s">
        <v>6</v>
      </c>
      <c r="E70" s="15" t="s">
        <v>90</v>
      </c>
      <c r="F70" s="15" t="s">
        <v>100</v>
      </c>
      <c r="G70" s="18">
        <v>25</v>
      </c>
      <c r="H70" s="9"/>
    </row>
    <row r="71" spans="1:8" ht="26.25">
      <c r="A71" s="17" t="s">
        <v>124</v>
      </c>
      <c r="B71" s="22">
        <v>303</v>
      </c>
      <c r="C71" s="15" t="s">
        <v>2</v>
      </c>
      <c r="D71" s="15"/>
      <c r="E71" s="15" t="s">
        <v>90</v>
      </c>
      <c r="F71" s="15" t="s">
        <v>13</v>
      </c>
      <c r="G71" s="18">
        <v>155.4</v>
      </c>
      <c r="H71" s="9"/>
    </row>
    <row r="72" spans="1:8" ht="15.75">
      <c r="A72" s="17" t="s">
        <v>134</v>
      </c>
      <c r="B72" s="22">
        <v>303</v>
      </c>
      <c r="C72" s="15" t="s">
        <v>2</v>
      </c>
      <c r="D72" s="15" t="s">
        <v>6</v>
      </c>
      <c r="E72" s="15" t="s">
        <v>90</v>
      </c>
      <c r="F72" s="15" t="s">
        <v>53</v>
      </c>
      <c r="G72" s="18">
        <v>155.4</v>
      </c>
      <c r="H72" s="9"/>
    </row>
    <row r="73" spans="1:8" ht="15.75">
      <c r="A73" s="17" t="s">
        <v>125</v>
      </c>
      <c r="B73" s="22">
        <v>303</v>
      </c>
      <c r="C73" s="15" t="s">
        <v>2</v>
      </c>
      <c r="D73" s="15" t="s">
        <v>6</v>
      </c>
      <c r="E73" s="15" t="s">
        <v>90</v>
      </c>
      <c r="F73" s="15" t="s">
        <v>126</v>
      </c>
      <c r="G73" s="16">
        <v>5.5</v>
      </c>
      <c r="H73" s="9"/>
    </row>
    <row r="74" spans="1:8" ht="15.75">
      <c r="A74" s="27" t="s">
        <v>143</v>
      </c>
      <c r="B74" s="22">
        <v>303</v>
      </c>
      <c r="C74" s="15" t="s">
        <v>2</v>
      </c>
      <c r="D74" s="15" t="s">
        <v>6</v>
      </c>
      <c r="E74" s="15" t="s">
        <v>90</v>
      </c>
      <c r="F74" s="15" t="s">
        <v>144</v>
      </c>
      <c r="G74" s="16">
        <v>5.5</v>
      </c>
      <c r="H74" s="9"/>
    </row>
    <row r="75" spans="1:8" ht="15.75">
      <c r="A75" s="17" t="s">
        <v>98</v>
      </c>
      <c r="B75" s="22">
        <v>303</v>
      </c>
      <c r="C75" s="15" t="s">
        <v>2</v>
      </c>
      <c r="D75" s="15" t="s">
        <v>6</v>
      </c>
      <c r="E75" s="15" t="s">
        <v>90</v>
      </c>
      <c r="F75" s="15" t="s">
        <v>56</v>
      </c>
      <c r="G75" s="18">
        <v>5</v>
      </c>
      <c r="H75" s="9"/>
    </row>
    <row r="76" spans="1:8" ht="15.75">
      <c r="A76" s="17" t="s">
        <v>103</v>
      </c>
      <c r="B76" s="22">
        <v>303</v>
      </c>
      <c r="C76" s="15" t="s">
        <v>2</v>
      </c>
      <c r="D76" s="15" t="s">
        <v>6</v>
      </c>
      <c r="E76" s="15" t="s">
        <v>90</v>
      </c>
      <c r="F76" s="15" t="s">
        <v>102</v>
      </c>
      <c r="G76" s="18">
        <v>0.5</v>
      </c>
      <c r="H76" s="9"/>
    </row>
    <row r="77" spans="1:7" ht="15.75">
      <c r="A77" s="17" t="s">
        <v>43</v>
      </c>
      <c r="B77" s="22">
        <v>303</v>
      </c>
      <c r="C77" s="15" t="s">
        <v>2</v>
      </c>
      <c r="D77" s="15" t="s">
        <v>6</v>
      </c>
      <c r="E77" s="15" t="s">
        <v>75</v>
      </c>
      <c r="F77" s="15"/>
      <c r="G77" s="18">
        <v>13.5</v>
      </c>
    </row>
    <row r="78" spans="1:7" ht="15.75">
      <c r="A78" s="12" t="s">
        <v>20</v>
      </c>
      <c r="B78" s="22">
        <v>303</v>
      </c>
      <c r="C78" s="15" t="s">
        <v>2</v>
      </c>
      <c r="D78" s="15" t="s">
        <v>6</v>
      </c>
      <c r="E78" s="15" t="s">
        <v>76</v>
      </c>
      <c r="F78" s="15"/>
      <c r="G78" s="18">
        <v>13.5</v>
      </c>
    </row>
    <row r="79" spans="1:7" ht="26.25">
      <c r="A79" s="17" t="s">
        <v>124</v>
      </c>
      <c r="B79" s="22">
        <v>303</v>
      </c>
      <c r="C79" s="15" t="s">
        <v>2</v>
      </c>
      <c r="D79" s="15" t="s">
        <v>6</v>
      </c>
      <c r="E79" s="15" t="s">
        <v>76</v>
      </c>
      <c r="F79" s="15" t="s">
        <v>13</v>
      </c>
      <c r="G79" s="18">
        <v>13.5</v>
      </c>
    </row>
    <row r="80" spans="1:7" ht="15.75">
      <c r="A80" s="17" t="s">
        <v>134</v>
      </c>
      <c r="B80" s="22">
        <v>303</v>
      </c>
      <c r="C80" s="15" t="s">
        <v>2</v>
      </c>
      <c r="D80" s="15" t="s">
        <v>6</v>
      </c>
      <c r="E80" s="15" t="s">
        <v>76</v>
      </c>
      <c r="F80" s="15" t="s">
        <v>53</v>
      </c>
      <c r="G80" s="18">
        <v>13.5</v>
      </c>
    </row>
    <row r="81" spans="1:7" ht="15.75">
      <c r="A81" s="12" t="s">
        <v>120</v>
      </c>
      <c r="B81" s="22">
        <v>303</v>
      </c>
      <c r="C81" s="15" t="s">
        <v>2</v>
      </c>
      <c r="D81" s="15" t="s">
        <v>6</v>
      </c>
      <c r="E81" s="15" t="s">
        <v>122</v>
      </c>
      <c r="F81" s="15"/>
      <c r="G81" s="16">
        <v>109.5</v>
      </c>
    </row>
    <row r="82" spans="1:7" ht="15.75">
      <c r="A82" s="12" t="s">
        <v>121</v>
      </c>
      <c r="B82" s="22">
        <v>303</v>
      </c>
      <c r="C82" s="15" t="s">
        <v>2</v>
      </c>
      <c r="D82" s="15" t="s">
        <v>6</v>
      </c>
      <c r="E82" s="15" t="s">
        <v>158</v>
      </c>
      <c r="F82" s="15"/>
      <c r="G82" s="16">
        <v>109.5</v>
      </c>
    </row>
    <row r="83" spans="1:7" ht="39">
      <c r="A83" s="17" t="s">
        <v>112</v>
      </c>
      <c r="B83" s="22">
        <v>303</v>
      </c>
      <c r="C83" s="15" t="s">
        <v>2</v>
      </c>
      <c r="D83" s="15" t="s">
        <v>6</v>
      </c>
      <c r="E83" s="15" t="s">
        <v>162</v>
      </c>
      <c r="F83" s="15"/>
      <c r="G83" s="16">
        <v>109.5</v>
      </c>
    </row>
    <row r="84" spans="1:7" ht="51">
      <c r="A84" s="12" t="s">
        <v>116</v>
      </c>
      <c r="B84" s="22">
        <v>303</v>
      </c>
      <c r="C84" s="15" t="s">
        <v>2</v>
      </c>
      <c r="D84" s="15" t="s">
        <v>6</v>
      </c>
      <c r="E84" s="15" t="s">
        <v>162</v>
      </c>
      <c r="F84" s="15" t="s">
        <v>117</v>
      </c>
      <c r="G84" s="16">
        <v>109.5</v>
      </c>
    </row>
    <row r="85" spans="1:7" ht="25.5">
      <c r="A85" s="12" t="s">
        <v>118</v>
      </c>
      <c r="B85" s="22">
        <v>303</v>
      </c>
      <c r="C85" s="15" t="s">
        <v>2</v>
      </c>
      <c r="D85" s="15" t="s">
        <v>6</v>
      </c>
      <c r="E85" s="15" t="s">
        <v>162</v>
      </c>
      <c r="F85" s="15" t="s">
        <v>119</v>
      </c>
      <c r="G85" s="16">
        <v>109.5</v>
      </c>
    </row>
    <row r="86" spans="1:7" ht="15.75">
      <c r="A86" s="12" t="s">
        <v>105</v>
      </c>
      <c r="B86" s="22">
        <v>303</v>
      </c>
      <c r="C86" s="15" t="s">
        <v>2</v>
      </c>
      <c r="D86" s="15" t="s">
        <v>6</v>
      </c>
      <c r="E86" s="15" t="s">
        <v>162</v>
      </c>
      <c r="F86" s="15" t="s">
        <v>51</v>
      </c>
      <c r="G86" s="16">
        <v>82.3</v>
      </c>
    </row>
    <row r="87" spans="1:7" ht="38.25">
      <c r="A87" s="12" t="s">
        <v>101</v>
      </c>
      <c r="B87" s="22">
        <v>303</v>
      </c>
      <c r="C87" s="15" t="s">
        <v>2</v>
      </c>
      <c r="D87" s="15" t="s">
        <v>6</v>
      </c>
      <c r="E87" s="15" t="s">
        <v>162</v>
      </c>
      <c r="F87" s="15" t="s">
        <v>100</v>
      </c>
      <c r="G87" s="16">
        <v>27.2</v>
      </c>
    </row>
    <row r="88" spans="1:7" ht="39">
      <c r="A88" s="17" t="s">
        <v>93</v>
      </c>
      <c r="B88" s="22">
        <v>303</v>
      </c>
      <c r="C88" s="15" t="s">
        <v>2</v>
      </c>
      <c r="D88" s="15" t="s">
        <v>6</v>
      </c>
      <c r="E88" s="15" t="s">
        <v>159</v>
      </c>
      <c r="F88" s="15"/>
      <c r="G88" s="18">
        <v>145</v>
      </c>
    </row>
    <row r="89" spans="1:7" ht="15.75">
      <c r="A89" s="20" t="s">
        <v>129</v>
      </c>
      <c r="B89" s="22">
        <v>303</v>
      </c>
      <c r="C89" s="15" t="s">
        <v>2</v>
      </c>
      <c r="D89" s="15" t="s">
        <v>6</v>
      </c>
      <c r="E89" s="15" t="s">
        <v>130</v>
      </c>
      <c r="F89" s="15"/>
      <c r="G89" s="18">
        <v>145</v>
      </c>
    </row>
    <row r="90" spans="1:7" ht="67.5" customHeight="1">
      <c r="A90" s="17" t="s">
        <v>99</v>
      </c>
      <c r="B90" s="22">
        <v>303</v>
      </c>
      <c r="C90" s="15" t="s">
        <v>2</v>
      </c>
      <c r="D90" s="15" t="s">
        <v>6</v>
      </c>
      <c r="E90" s="15" t="s">
        <v>92</v>
      </c>
      <c r="F90" s="15"/>
      <c r="G90" s="18">
        <v>145</v>
      </c>
    </row>
    <row r="91" spans="1:7" ht="15" customHeight="1">
      <c r="A91" s="20" t="s">
        <v>96</v>
      </c>
      <c r="B91" s="22">
        <v>303</v>
      </c>
      <c r="C91" s="15" t="s">
        <v>2</v>
      </c>
      <c r="D91" s="15" t="s">
        <v>6</v>
      </c>
      <c r="E91" s="15" t="s">
        <v>92</v>
      </c>
      <c r="F91" s="15" t="s">
        <v>94</v>
      </c>
      <c r="G91" s="16">
        <v>145</v>
      </c>
    </row>
    <row r="92" spans="1:7" ht="16.5" customHeight="1">
      <c r="A92" s="33" t="s">
        <v>21</v>
      </c>
      <c r="B92" s="22">
        <v>303</v>
      </c>
      <c r="C92" s="34" t="s">
        <v>3</v>
      </c>
      <c r="D92" s="34"/>
      <c r="E92" s="34"/>
      <c r="F92" s="34"/>
      <c r="G92" s="35">
        <v>43</v>
      </c>
    </row>
    <row r="93" spans="1:7" ht="15.75">
      <c r="A93" s="12" t="s">
        <v>22</v>
      </c>
      <c r="B93" s="22">
        <v>303</v>
      </c>
      <c r="C93" s="24" t="s">
        <v>3</v>
      </c>
      <c r="D93" s="24" t="s">
        <v>4</v>
      </c>
      <c r="E93" s="24"/>
      <c r="F93" s="24"/>
      <c r="G93" s="25">
        <v>43</v>
      </c>
    </row>
    <row r="94" spans="1:7" ht="39">
      <c r="A94" s="11" t="s">
        <v>18</v>
      </c>
      <c r="B94" s="22">
        <v>303</v>
      </c>
      <c r="C94" s="15" t="s">
        <v>3</v>
      </c>
      <c r="D94" s="15" t="s">
        <v>4</v>
      </c>
      <c r="E94" s="15" t="s">
        <v>68</v>
      </c>
      <c r="F94" s="24"/>
      <c r="G94" s="25">
        <f>G95</f>
        <v>43</v>
      </c>
    </row>
    <row r="95" spans="1:7" ht="15.75">
      <c r="A95" s="27" t="s">
        <v>23</v>
      </c>
      <c r="B95" s="22">
        <v>303</v>
      </c>
      <c r="C95" s="15" t="s">
        <v>3</v>
      </c>
      <c r="D95" s="15" t="s">
        <v>4</v>
      </c>
      <c r="E95" s="15" t="s">
        <v>75</v>
      </c>
      <c r="F95" s="15"/>
      <c r="G95" s="18">
        <f>SUM(G96)</f>
        <v>43</v>
      </c>
    </row>
    <row r="96" spans="1:7" ht="27" customHeight="1">
      <c r="A96" s="12" t="s">
        <v>24</v>
      </c>
      <c r="B96" s="22">
        <v>303</v>
      </c>
      <c r="C96" s="15" t="s">
        <v>3</v>
      </c>
      <c r="D96" s="15" t="s">
        <v>4</v>
      </c>
      <c r="E96" s="15" t="s">
        <v>77</v>
      </c>
      <c r="F96" s="15"/>
      <c r="G96" s="18">
        <v>43</v>
      </c>
    </row>
    <row r="97" spans="1:7" ht="27" customHeight="1">
      <c r="A97" s="12" t="s">
        <v>116</v>
      </c>
      <c r="B97" s="22">
        <v>303</v>
      </c>
      <c r="C97" s="15" t="s">
        <v>3</v>
      </c>
      <c r="D97" s="15" t="s">
        <v>4</v>
      </c>
      <c r="E97" s="15" t="s">
        <v>77</v>
      </c>
      <c r="F97" s="15" t="s">
        <v>117</v>
      </c>
      <c r="G97" s="18">
        <v>43</v>
      </c>
    </row>
    <row r="98" spans="1:7" ht="27" customHeight="1">
      <c r="A98" s="12" t="s">
        <v>118</v>
      </c>
      <c r="B98" s="22">
        <v>303</v>
      </c>
      <c r="C98" s="15" t="s">
        <v>3</v>
      </c>
      <c r="D98" s="15" t="s">
        <v>4</v>
      </c>
      <c r="E98" s="15" t="s">
        <v>77</v>
      </c>
      <c r="F98" s="15" t="s">
        <v>119</v>
      </c>
      <c r="G98" s="18">
        <v>43</v>
      </c>
    </row>
    <row r="99" spans="1:7" ht="21.75" customHeight="1">
      <c r="A99" s="12" t="s">
        <v>105</v>
      </c>
      <c r="B99" s="22">
        <v>303</v>
      </c>
      <c r="C99" s="15" t="s">
        <v>3</v>
      </c>
      <c r="D99" s="15" t="s">
        <v>4</v>
      </c>
      <c r="E99" s="15" t="s">
        <v>77</v>
      </c>
      <c r="F99" s="15" t="s">
        <v>51</v>
      </c>
      <c r="G99" s="18">
        <v>33</v>
      </c>
    </row>
    <row r="100" spans="1:7" ht="28.5" customHeight="1">
      <c r="A100" s="12" t="s">
        <v>101</v>
      </c>
      <c r="B100" s="22">
        <v>303</v>
      </c>
      <c r="C100" s="15" t="s">
        <v>3</v>
      </c>
      <c r="D100" s="15" t="s">
        <v>4</v>
      </c>
      <c r="E100" s="15" t="s">
        <v>77</v>
      </c>
      <c r="F100" s="15" t="s">
        <v>100</v>
      </c>
      <c r="G100" s="18">
        <v>10</v>
      </c>
    </row>
    <row r="101" spans="1:7" ht="27" customHeight="1">
      <c r="A101" s="33" t="s">
        <v>25</v>
      </c>
      <c r="B101" s="22">
        <v>303</v>
      </c>
      <c r="C101" s="14" t="s">
        <v>4</v>
      </c>
      <c r="D101" s="15"/>
      <c r="E101" s="15"/>
      <c r="F101" s="15"/>
      <c r="G101" s="38">
        <v>53</v>
      </c>
    </row>
    <row r="102" spans="1:7" ht="26.25">
      <c r="A102" s="17" t="s">
        <v>26</v>
      </c>
      <c r="B102" s="22">
        <v>303</v>
      </c>
      <c r="C102" s="15" t="s">
        <v>4</v>
      </c>
      <c r="D102" s="15" t="s">
        <v>7</v>
      </c>
      <c r="E102" s="15"/>
      <c r="F102" s="15"/>
      <c r="G102" s="18">
        <f>SUM(G103)</f>
        <v>17</v>
      </c>
    </row>
    <row r="103" spans="1:7" ht="26.25">
      <c r="A103" s="17" t="s">
        <v>131</v>
      </c>
      <c r="B103" s="22">
        <v>303</v>
      </c>
      <c r="C103" s="15" t="s">
        <v>4</v>
      </c>
      <c r="D103" s="15" t="s">
        <v>7</v>
      </c>
      <c r="E103" s="15" t="s">
        <v>147</v>
      </c>
      <c r="F103" s="15"/>
      <c r="G103" s="18">
        <v>17</v>
      </c>
    </row>
    <row r="104" spans="1:7" ht="39">
      <c r="A104" s="17" t="s">
        <v>132</v>
      </c>
      <c r="B104" s="22">
        <v>303</v>
      </c>
      <c r="C104" s="15" t="s">
        <v>4</v>
      </c>
      <c r="D104" s="15" t="s">
        <v>7</v>
      </c>
      <c r="E104" s="15" t="s">
        <v>148</v>
      </c>
      <c r="F104" s="15"/>
      <c r="G104" s="18">
        <v>17</v>
      </c>
    </row>
    <row r="105" spans="1:7" ht="26.25">
      <c r="A105" s="17" t="s">
        <v>124</v>
      </c>
      <c r="B105" s="22">
        <v>303</v>
      </c>
      <c r="C105" s="15" t="s">
        <v>4</v>
      </c>
      <c r="D105" s="15" t="s">
        <v>7</v>
      </c>
      <c r="E105" s="15" t="s">
        <v>149</v>
      </c>
      <c r="F105" s="15" t="s">
        <v>13</v>
      </c>
      <c r="G105" s="18">
        <v>17</v>
      </c>
    </row>
    <row r="106" spans="1:7" ht="15.75">
      <c r="A106" s="17" t="s">
        <v>134</v>
      </c>
      <c r="B106" s="22">
        <v>303</v>
      </c>
      <c r="C106" s="15" t="s">
        <v>4</v>
      </c>
      <c r="D106" s="15" t="s">
        <v>7</v>
      </c>
      <c r="E106" s="15" t="s">
        <v>149</v>
      </c>
      <c r="F106" s="15" t="s">
        <v>53</v>
      </c>
      <c r="G106" s="25">
        <v>17</v>
      </c>
    </row>
    <row r="107" spans="1:7" ht="15.75">
      <c r="A107" s="17" t="s">
        <v>106</v>
      </c>
      <c r="B107" s="22">
        <v>303</v>
      </c>
      <c r="C107" s="15" t="s">
        <v>4</v>
      </c>
      <c r="D107" s="15" t="s">
        <v>107</v>
      </c>
      <c r="E107" s="15"/>
      <c r="F107" s="15"/>
      <c r="G107" s="25">
        <v>36</v>
      </c>
    </row>
    <row r="108" spans="1:7" ht="26.25">
      <c r="A108" s="17" t="s">
        <v>131</v>
      </c>
      <c r="B108" s="22">
        <v>303</v>
      </c>
      <c r="C108" s="15" t="s">
        <v>4</v>
      </c>
      <c r="D108" s="15" t="s">
        <v>107</v>
      </c>
      <c r="E108" s="15" t="s">
        <v>133</v>
      </c>
      <c r="F108" s="15"/>
      <c r="G108" s="25">
        <v>36</v>
      </c>
    </row>
    <row r="109" spans="1:7" ht="39">
      <c r="A109" s="17" t="s">
        <v>132</v>
      </c>
      <c r="B109" s="22">
        <v>303</v>
      </c>
      <c r="C109" s="15" t="s">
        <v>4</v>
      </c>
      <c r="D109" s="15" t="s">
        <v>107</v>
      </c>
      <c r="E109" s="15" t="s">
        <v>108</v>
      </c>
      <c r="F109" s="15"/>
      <c r="G109" s="25">
        <v>36</v>
      </c>
    </row>
    <row r="110" spans="1:7" ht="26.25">
      <c r="A110" s="17" t="s">
        <v>124</v>
      </c>
      <c r="B110" s="22">
        <v>303</v>
      </c>
      <c r="C110" s="15" t="s">
        <v>4</v>
      </c>
      <c r="D110" s="15" t="s">
        <v>107</v>
      </c>
      <c r="E110" s="15" t="s">
        <v>108</v>
      </c>
      <c r="F110" s="15" t="s">
        <v>13</v>
      </c>
      <c r="G110" s="25">
        <v>36</v>
      </c>
    </row>
    <row r="111" spans="1:7" ht="15.75">
      <c r="A111" s="17" t="s">
        <v>134</v>
      </c>
      <c r="B111" s="22">
        <v>303</v>
      </c>
      <c r="C111" s="15" t="s">
        <v>4</v>
      </c>
      <c r="D111" s="15" t="s">
        <v>107</v>
      </c>
      <c r="E111" s="15" t="s">
        <v>108</v>
      </c>
      <c r="F111" s="15" t="s">
        <v>53</v>
      </c>
      <c r="G111" s="25">
        <v>36</v>
      </c>
    </row>
    <row r="112" spans="1:11" ht="15.75">
      <c r="A112" s="36" t="s">
        <v>27</v>
      </c>
      <c r="B112" s="22">
        <v>303</v>
      </c>
      <c r="C112" s="15" t="s">
        <v>5</v>
      </c>
      <c r="D112" s="15"/>
      <c r="E112" s="15"/>
      <c r="F112" s="15"/>
      <c r="G112" s="25">
        <v>437</v>
      </c>
      <c r="K112" s="28"/>
    </row>
    <row r="113" spans="1:7" ht="15.75">
      <c r="A113" s="27" t="s">
        <v>146</v>
      </c>
      <c r="B113" s="22">
        <v>303</v>
      </c>
      <c r="C113" s="15" t="s">
        <v>5</v>
      </c>
      <c r="D113" s="15" t="s">
        <v>7</v>
      </c>
      <c r="E113" s="28"/>
      <c r="F113" s="15"/>
      <c r="G113" s="25">
        <v>437</v>
      </c>
    </row>
    <row r="114" spans="1:7" ht="15.75">
      <c r="A114" s="27" t="s">
        <v>135</v>
      </c>
      <c r="B114" s="22">
        <v>303</v>
      </c>
      <c r="C114" s="28" t="s">
        <v>5</v>
      </c>
      <c r="D114" s="28" t="s">
        <v>7</v>
      </c>
      <c r="E114" s="28" t="s">
        <v>78</v>
      </c>
      <c r="F114" s="28"/>
      <c r="G114" s="29">
        <f>G117</f>
        <v>437</v>
      </c>
    </row>
    <row r="115" spans="1:7" ht="15.75">
      <c r="A115" s="27" t="s">
        <v>136</v>
      </c>
      <c r="B115" s="22">
        <v>303</v>
      </c>
      <c r="C115" s="28" t="s">
        <v>5</v>
      </c>
      <c r="D115" s="28" t="s">
        <v>7</v>
      </c>
      <c r="E115" s="28" t="s">
        <v>79</v>
      </c>
      <c r="F115" s="28"/>
      <c r="G115" s="29">
        <v>437</v>
      </c>
    </row>
    <row r="116" spans="1:7" ht="19.5" customHeight="1">
      <c r="A116" s="27" t="s">
        <v>44</v>
      </c>
      <c r="B116" s="22">
        <v>303</v>
      </c>
      <c r="C116" s="24" t="s">
        <v>5</v>
      </c>
      <c r="D116" s="24" t="s">
        <v>7</v>
      </c>
      <c r="E116" s="24" t="s">
        <v>80</v>
      </c>
      <c r="F116" s="24"/>
      <c r="G116" s="25">
        <f>G117</f>
        <v>437</v>
      </c>
    </row>
    <row r="117" spans="1:7" ht="36" customHeight="1">
      <c r="A117" s="40" t="s">
        <v>137</v>
      </c>
      <c r="B117" s="22">
        <v>303</v>
      </c>
      <c r="C117" s="24" t="s">
        <v>5</v>
      </c>
      <c r="D117" s="24" t="s">
        <v>7</v>
      </c>
      <c r="E117" s="24" t="s">
        <v>80</v>
      </c>
      <c r="F117" s="24"/>
      <c r="G117" s="18">
        <f>G119</f>
        <v>437</v>
      </c>
    </row>
    <row r="118" spans="1:7" ht="26.25">
      <c r="A118" s="17" t="s">
        <v>124</v>
      </c>
      <c r="B118" s="22">
        <v>303</v>
      </c>
      <c r="C118" s="24" t="s">
        <v>5</v>
      </c>
      <c r="D118" s="24" t="s">
        <v>7</v>
      </c>
      <c r="E118" s="24" t="s">
        <v>80</v>
      </c>
      <c r="F118" s="24" t="s">
        <v>13</v>
      </c>
      <c r="G118" s="18">
        <v>437</v>
      </c>
    </row>
    <row r="119" spans="1:7" ht="15.75">
      <c r="A119" s="17" t="s">
        <v>134</v>
      </c>
      <c r="B119" s="22">
        <v>303</v>
      </c>
      <c r="C119" s="15" t="s">
        <v>5</v>
      </c>
      <c r="D119" s="15" t="s">
        <v>7</v>
      </c>
      <c r="E119" s="15" t="s">
        <v>80</v>
      </c>
      <c r="F119" s="15" t="s">
        <v>53</v>
      </c>
      <c r="G119" s="18">
        <v>437</v>
      </c>
    </row>
    <row r="120" spans="1:7" ht="15.75">
      <c r="A120" s="36" t="s">
        <v>30</v>
      </c>
      <c r="B120" s="22">
        <v>303</v>
      </c>
      <c r="C120" s="15" t="s">
        <v>8</v>
      </c>
      <c r="D120" s="15"/>
      <c r="E120" s="15"/>
      <c r="F120" s="15"/>
      <c r="G120" s="25">
        <v>102.9</v>
      </c>
    </row>
    <row r="121" spans="1:7" ht="15.75">
      <c r="A121" s="27" t="s">
        <v>59</v>
      </c>
      <c r="B121" s="22">
        <v>303</v>
      </c>
      <c r="C121" s="26" t="s">
        <v>8</v>
      </c>
      <c r="D121" s="26" t="s">
        <v>2</v>
      </c>
      <c r="E121" s="26"/>
      <c r="F121" s="26"/>
      <c r="G121" s="38">
        <v>303.8</v>
      </c>
    </row>
    <row r="122" spans="1:7" ht="15.75">
      <c r="A122" s="41" t="s">
        <v>48</v>
      </c>
      <c r="B122" s="22">
        <v>303</v>
      </c>
      <c r="C122" s="28" t="s">
        <v>8</v>
      </c>
      <c r="D122" s="28" t="s">
        <v>2</v>
      </c>
      <c r="E122" s="28" t="s">
        <v>81</v>
      </c>
      <c r="F122" s="28"/>
      <c r="G122" s="29">
        <f>G123</f>
        <v>1</v>
      </c>
    </row>
    <row r="123" spans="1:7" ht="15.75">
      <c r="A123" s="27" t="s">
        <v>138</v>
      </c>
      <c r="B123" s="22">
        <v>303</v>
      </c>
      <c r="C123" s="28" t="s">
        <v>8</v>
      </c>
      <c r="D123" s="28" t="s">
        <v>2</v>
      </c>
      <c r="E123" s="28" t="s">
        <v>82</v>
      </c>
      <c r="F123" s="28"/>
      <c r="G123" s="29">
        <f>G125</f>
        <v>1</v>
      </c>
    </row>
    <row r="124" spans="1:7" ht="26.25">
      <c r="A124" s="17" t="s">
        <v>124</v>
      </c>
      <c r="B124" s="22">
        <v>303</v>
      </c>
      <c r="C124" s="28" t="s">
        <v>8</v>
      </c>
      <c r="D124" s="28" t="s">
        <v>2</v>
      </c>
      <c r="E124" s="28" t="s">
        <v>150</v>
      </c>
      <c r="F124" s="28" t="s">
        <v>13</v>
      </c>
      <c r="G124" s="29">
        <v>1</v>
      </c>
    </row>
    <row r="125" spans="1:7" ht="15.75">
      <c r="A125" s="17" t="s">
        <v>134</v>
      </c>
      <c r="B125" s="22">
        <v>303</v>
      </c>
      <c r="C125" s="28" t="s">
        <v>8</v>
      </c>
      <c r="D125" s="28" t="s">
        <v>2</v>
      </c>
      <c r="E125" s="28" t="s">
        <v>150</v>
      </c>
      <c r="F125" s="28" t="s">
        <v>53</v>
      </c>
      <c r="G125" s="29">
        <v>1</v>
      </c>
    </row>
    <row r="126" spans="1:7" ht="15.75">
      <c r="A126" s="12" t="s">
        <v>31</v>
      </c>
      <c r="B126" s="22">
        <v>303</v>
      </c>
      <c r="C126" s="28" t="s">
        <v>8</v>
      </c>
      <c r="D126" s="28" t="s">
        <v>3</v>
      </c>
      <c r="E126" s="28"/>
      <c r="F126" s="28"/>
      <c r="G126" s="50">
        <v>231.7</v>
      </c>
    </row>
    <row r="127" spans="1:7" ht="15.75">
      <c r="A127" s="41" t="s">
        <v>48</v>
      </c>
      <c r="B127" s="22">
        <v>303</v>
      </c>
      <c r="C127" s="15" t="s">
        <v>8</v>
      </c>
      <c r="D127" s="15" t="s">
        <v>3</v>
      </c>
      <c r="E127" s="15" t="s">
        <v>81</v>
      </c>
      <c r="F127" s="15"/>
      <c r="G127" s="18">
        <v>231.7</v>
      </c>
    </row>
    <row r="128" spans="1:7" ht="15.75">
      <c r="A128" s="27" t="s">
        <v>139</v>
      </c>
      <c r="B128" s="22">
        <v>303</v>
      </c>
      <c r="C128" s="15" t="s">
        <v>8</v>
      </c>
      <c r="D128" s="15" t="s">
        <v>3</v>
      </c>
      <c r="E128" s="15" t="s">
        <v>82</v>
      </c>
      <c r="F128" s="15"/>
      <c r="G128" s="18">
        <v>231.7</v>
      </c>
    </row>
    <row r="129" spans="1:7" ht="26.25">
      <c r="A129" s="17" t="s">
        <v>54</v>
      </c>
      <c r="B129" s="22">
        <v>303</v>
      </c>
      <c r="C129" s="15" t="s">
        <v>8</v>
      </c>
      <c r="D129" s="15" t="s">
        <v>3</v>
      </c>
      <c r="E129" s="15" t="s">
        <v>83</v>
      </c>
      <c r="F129" s="15"/>
      <c r="G129" s="18">
        <v>221.7</v>
      </c>
    </row>
    <row r="130" spans="1:7" ht="26.25">
      <c r="A130" s="17" t="s">
        <v>124</v>
      </c>
      <c r="B130" s="22">
        <v>303</v>
      </c>
      <c r="C130" s="15" t="s">
        <v>8</v>
      </c>
      <c r="D130" s="15" t="s">
        <v>3</v>
      </c>
      <c r="E130" s="15" t="s">
        <v>83</v>
      </c>
      <c r="F130" s="15" t="s">
        <v>13</v>
      </c>
      <c r="G130" s="18">
        <v>221.7</v>
      </c>
    </row>
    <row r="131" spans="1:7" ht="17.25" customHeight="1">
      <c r="A131" s="17" t="s">
        <v>134</v>
      </c>
      <c r="B131" s="22">
        <v>303</v>
      </c>
      <c r="C131" s="15" t="s">
        <v>8</v>
      </c>
      <c r="D131" s="15" t="s">
        <v>3</v>
      </c>
      <c r="E131" s="15" t="s">
        <v>83</v>
      </c>
      <c r="F131" s="15" t="s">
        <v>53</v>
      </c>
      <c r="G131" s="18">
        <v>221.7</v>
      </c>
    </row>
    <row r="132" spans="1:7" ht="15.75" hidden="1">
      <c r="A132" s="13" t="s">
        <v>32</v>
      </c>
      <c r="B132" s="22">
        <v>303</v>
      </c>
      <c r="C132" s="15" t="s">
        <v>8</v>
      </c>
      <c r="D132" s="15" t="s">
        <v>3</v>
      </c>
      <c r="E132" s="15" t="s">
        <v>45</v>
      </c>
      <c r="F132" s="15" t="s">
        <v>13</v>
      </c>
      <c r="G132" s="18">
        <v>1</v>
      </c>
    </row>
    <row r="133" spans="1:7" ht="15.75" hidden="1">
      <c r="A133" s="13" t="s">
        <v>28</v>
      </c>
      <c r="B133" s="22">
        <v>303</v>
      </c>
      <c r="C133" s="14" t="s">
        <v>8</v>
      </c>
      <c r="D133" s="14" t="s">
        <v>4</v>
      </c>
      <c r="E133" s="15"/>
      <c r="F133" s="15"/>
      <c r="G133" s="18"/>
    </row>
    <row r="134" spans="1:7" ht="15.75" hidden="1">
      <c r="A134" s="30" t="s">
        <v>34</v>
      </c>
      <c r="B134" s="22">
        <v>303</v>
      </c>
      <c r="C134" s="15" t="s">
        <v>8</v>
      </c>
      <c r="D134" s="15" t="s">
        <v>4</v>
      </c>
      <c r="E134" s="15" t="s">
        <v>33</v>
      </c>
      <c r="F134" s="15"/>
      <c r="G134" s="18"/>
    </row>
    <row r="135" spans="1:7" ht="15.75" hidden="1">
      <c r="A135" s="27" t="s">
        <v>58</v>
      </c>
      <c r="B135" s="22">
        <v>303</v>
      </c>
      <c r="C135" s="15" t="s">
        <v>8</v>
      </c>
      <c r="D135" s="15" t="s">
        <v>4</v>
      </c>
      <c r="E135" s="15" t="s">
        <v>29</v>
      </c>
      <c r="F135" s="15" t="s">
        <v>35</v>
      </c>
      <c r="G135" s="18"/>
    </row>
    <row r="136" spans="1:7" ht="15.75">
      <c r="A136" s="17" t="s">
        <v>125</v>
      </c>
      <c r="B136" s="22">
        <v>303</v>
      </c>
      <c r="C136" s="15" t="s">
        <v>8</v>
      </c>
      <c r="D136" s="15" t="s">
        <v>3</v>
      </c>
      <c r="E136" s="15" t="s">
        <v>83</v>
      </c>
      <c r="F136" s="15" t="s">
        <v>126</v>
      </c>
      <c r="G136" s="16">
        <v>10</v>
      </c>
    </row>
    <row r="137" spans="1:7" ht="15.75">
      <c r="A137" s="27" t="s">
        <v>143</v>
      </c>
      <c r="B137" s="22">
        <v>303</v>
      </c>
      <c r="C137" s="15" t="s">
        <v>8</v>
      </c>
      <c r="D137" s="15" t="s">
        <v>3</v>
      </c>
      <c r="E137" s="15" t="s">
        <v>83</v>
      </c>
      <c r="F137" s="15" t="s">
        <v>144</v>
      </c>
      <c r="G137" s="16">
        <v>10</v>
      </c>
    </row>
    <row r="138" spans="1:7" ht="15.75">
      <c r="A138" s="17" t="s">
        <v>97</v>
      </c>
      <c r="B138" s="22">
        <v>303</v>
      </c>
      <c r="C138" s="15" t="s">
        <v>8</v>
      </c>
      <c r="D138" s="15" t="s">
        <v>3</v>
      </c>
      <c r="E138" s="15" t="s">
        <v>83</v>
      </c>
      <c r="F138" s="15" t="s">
        <v>55</v>
      </c>
      <c r="G138" s="18">
        <v>10</v>
      </c>
    </row>
    <row r="139" spans="1:7" ht="15.75">
      <c r="A139" s="30" t="s">
        <v>32</v>
      </c>
      <c r="B139" s="22">
        <v>303</v>
      </c>
      <c r="C139" s="15" t="s">
        <v>8</v>
      </c>
      <c r="D139" s="15" t="s">
        <v>4</v>
      </c>
      <c r="E139" s="15"/>
      <c r="F139" s="15"/>
      <c r="G139" s="38">
        <v>71.1</v>
      </c>
    </row>
    <row r="140" spans="1:7" ht="15.75">
      <c r="A140" s="30" t="s">
        <v>47</v>
      </c>
      <c r="B140" s="22">
        <v>303</v>
      </c>
      <c r="C140" s="15" t="s">
        <v>8</v>
      </c>
      <c r="D140" s="15" t="s">
        <v>4</v>
      </c>
      <c r="E140" s="15" t="s">
        <v>81</v>
      </c>
      <c r="F140" s="15"/>
      <c r="G140" s="18">
        <v>71.1</v>
      </c>
    </row>
    <row r="141" spans="1:7" ht="15.75">
      <c r="A141" s="30" t="s">
        <v>48</v>
      </c>
      <c r="B141" s="22">
        <v>303</v>
      </c>
      <c r="C141" s="15" t="s">
        <v>8</v>
      </c>
      <c r="D141" s="15" t="s">
        <v>4</v>
      </c>
      <c r="E141" s="15" t="s">
        <v>82</v>
      </c>
      <c r="F141" s="15"/>
      <c r="G141" s="18">
        <v>71.1</v>
      </c>
    </row>
    <row r="142" spans="1:7" ht="15.75">
      <c r="A142" s="30" t="s">
        <v>36</v>
      </c>
      <c r="B142" s="22">
        <v>303</v>
      </c>
      <c r="C142" s="15" t="s">
        <v>8</v>
      </c>
      <c r="D142" s="15" t="s">
        <v>4</v>
      </c>
      <c r="E142" s="15" t="s">
        <v>84</v>
      </c>
      <c r="F142" s="15"/>
      <c r="G142" s="18">
        <v>8</v>
      </c>
    </row>
    <row r="143" spans="1:7" ht="26.25">
      <c r="A143" s="17" t="s">
        <v>124</v>
      </c>
      <c r="B143" s="22">
        <v>303</v>
      </c>
      <c r="C143" s="15" t="s">
        <v>8</v>
      </c>
      <c r="D143" s="15" t="s">
        <v>4</v>
      </c>
      <c r="E143" s="15" t="s">
        <v>84</v>
      </c>
      <c r="F143" s="15" t="s">
        <v>13</v>
      </c>
      <c r="G143" s="18">
        <v>8</v>
      </c>
    </row>
    <row r="144" spans="1:7" ht="15.75">
      <c r="A144" s="17" t="s">
        <v>134</v>
      </c>
      <c r="B144" s="22">
        <v>303</v>
      </c>
      <c r="C144" s="15" t="s">
        <v>8</v>
      </c>
      <c r="D144" s="15" t="s">
        <v>4</v>
      </c>
      <c r="E144" s="15" t="s">
        <v>85</v>
      </c>
      <c r="F144" s="15" t="s">
        <v>53</v>
      </c>
      <c r="G144" s="18">
        <v>8</v>
      </c>
    </row>
    <row r="145" spans="1:7" ht="15.75">
      <c r="A145" s="12" t="s">
        <v>37</v>
      </c>
      <c r="B145" s="22">
        <v>303</v>
      </c>
      <c r="C145" s="15" t="s">
        <v>8</v>
      </c>
      <c r="D145" s="15" t="s">
        <v>4</v>
      </c>
      <c r="E145" s="15" t="s">
        <v>86</v>
      </c>
      <c r="F145" s="15"/>
      <c r="G145" s="18">
        <f>SUM(G147)</f>
        <v>2</v>
      </c>
    </row>
    <row r="146" spans="1:7" ht="26.25">
      <c r="A146" s="17" t="s">
        <v>124</v>
      </c>
      <c r="B146" s="22">
        <v>303</v>
      </c>
      <c r="C146" s="15" t="s">
        <v>8</v>
      </c>
      <c r="D146" s="15" t="s">
        <v>4</v>
      </c>
      <c r="E146" s="15" t="s">
        <v>86</v>
      </c>
      <c r="F146" s="15" t="s">
        <v>13</v>
      </c>
      <c r="G146" s="18">
        <v>2</v>
      </c>
    </row>
    <row r="147" spans="1:7" ht="18.75" customHeight="1">
      <c r="A147" s="17" t="s">
        <v>134</v>
      </c>
      <c r="B147" s="22">
        <v>303</v>
      </c>
      <c r="C147" s="15" t="s">
        <v>8</v>
      </c>
      <c r="D147" s="15" t="s">
        <v>4</v>
      </c>
      <c r="E147" s="15" t="s">
        <v>86</v>
      </c>
      <c r="F147" s="15" t="s">
        <v>53</v>
      </c>
      <c r="G147" s="18">
        <v>2</v>
      </c>
    </row>
    <row r="148" spans="1:7" ht="26.25">
      <c r="A148" s="17" t="s">
        <v>38</v>
      </c>
      <c r="B148" s="22">
        <v>303</v>
      </c>
      <c r="C148" s="15" t="s">
        <v>8</v>
      </c>
      <c r="D148" s="15" t="s">
        <v>4</v>
      </c>
      <c r="E148" s="15" t="s">
        <v>87</v>
      </c>
      <c r="F148" s="15"/>
      <c r="G148" s="18">
        <f>G150</f>
        <v>60.1</v>
      </c>
    </row>
    <row r="149" spans="1:7" ht="26.25">
      <c r="A149" s="17" t="s">
        <v>124</v>
      </c>
      <c r="B149" s="22">
        <v>303</v>
      </c>
      <c r="C149" s="15" t="s">
        <v>8</v>
      </c>
      <c r="D149" s="15" t="s">
        <v>4</v>
      </c>
      <c r="E149" s="15" t="s">
        <v>87</v>
      </c>
      <c r="F149" s="15" t="s">
        <v>13</v>
      </c>
      <c r="G149" s="18">
        <v>60.1</v>
      </c>
    </row>
    <row r="150" spans="1:7" ht="15.75">
      <c r="A150" s="17" t="s">
        <v>134</v>
      </c>
      <c r="B150" s="22">
        <v>303</v>
      </c>
      <c r="C150" s="15" t="s">
        <v>8</v>
      </c>
      <c r="D150" s="15" t="s">
        <v>4</v>
      </c>
      <c r="E150" s="15" t="s">
        <v>87</v>
      </c>
      <c r="F150" s="15" t="s">
        <v>53</v>
      </c>
      <c r="G150" s="18">
        <v>60.1</v>
      </c>
    </row>
    <row r="151" spans="1:7" ht="15.75">
      <c r="A151" s="17" t="s">
        <v>63</v>
      </c>
      <c r="B151" s="22">
        <v>303</v>
      </c>
      <c r="C151" s="15" t="s">
        <v>8</v>
      </c>
      <c r="D151" s="15" t="s">
        <v>4</v>
      </c>
      <c r="E151" s="15" t="s">
        <v>88</v>
      </c>
      <c r="F151" s="15"/>
      <c r="G151" s="18">
        <f>G153</f>
        <v>1</v>
      </c>
    </row>
    <row r="152" spans="1:7" ht="26.25">
      <c r="A152" s="17" t="s">
        <v>124</v>
      </c>
      <c r="B152" s="22">
        <v>303</v>
      </c>
      <c r="C152" s="15" t="s">
        <v>8</v>
      </c>
      <c r="D152" s="15" t="s">
        <v>4</v>
      </c>
      <c r="E152" s="15" t="s">
        <v>88</v>
      </c>
      <c r="F152" s="15" t="s">
        <v>13</v>
      </c>
      <c r="G152" s="18">
        <v>1</v>
      </c>
    </row>
    <row r="153" spans="1:7" ht="15.75">
      <c r="A153" s="17" t="s">
        <v>134</v>
      </c>
      <c r="B153" s="22">
        <v>303</v>
      </c>
      <c r="C153" s="15" t="s">
        <v>8</v>
      </c>
      <c r="D153" s="15" t="s">
        <v>4</v>
      </c>
      <c r="E153" s="15" t="s">
        <v>88</v>
      </c>
      <c r="F153" s="15" t="s">
        <v>53</v>
      </c>
      <c r="G153" s="18">
        <v>1</v>
      </c>
    </row>
    <row r="154" spans="1:7" ht="15.75">
      <c r="A154" s="33" t="s">
        <v>62</v>
      </c>
      <c r="B154" s="22">
        <v>303</v>
      </c>
      <c r="C154" s="15" t="s">
        <v>9</v>
      </c>
      <c r="D154" s="15"/>
      <c r="E154" s="15"/>
      <c r="F154" s="15"/>
      <c r="G154" s="38">
        <v>703</v>
      </c>
    </row>
    <row r="155" spans="1:7" s="8" customFormat="1" ht="15" customHeight="1">
      <c r="A155" s="27" t="s">
        <v>39</v>
      </c>
      <c r="B155" s="22">
        <v>303</v>
      </c>
      <c r="C155" s="23" t="s">
        <v>9</v>
      </c>
      <c r="D155" s="23" t="s">
        <v>2</v>
      </c>
      <c r="E155" s="23" t="s">
        <v>122</v>
      </c>
      <c r="F155" s="23"/>
      <c r="G155" s="44">
        <v>451</v>
      </c>
    </row>
    <row r="156" spans="1:7" s="8" customFormat="1" ht="24" customHeight="1">
      <c r="A156" s="17" t="s">
        <v>140</v>
      </c>
      <c r="B156" s="22">
        <v>303</v>
      </c>
      <c r="C156" s="24" t="s">
        <v>9</v>
      </c>
      <c r="D156" s="24" t="s">
        <v>2</v>
      </c>
      <c r="E156" s="24" t="s">
        <v>141</v>
      </c>
      <c r="F156" s="24"/>
      <c r="G156" s="25">
        <v>451</v>
      </c>
    </row>
    <row r="157" spans="1:7" s="8" customFormat="1" ht="18" customHeight="1">
      <c r="A157" s="17" t="s">
        <v>142</v>
      </c>
      <c r="B157" s="22">
        <v>303</v>
      </c>
      <c r="C157" s="24" t="s">
        <v>9</v>
      </c>
      <c r="D157" s="24" t="s">
        <v>2</v>
      </c>
      <c r="E157" s="24" t="s">
        <v>151</v>
      </c>
      <c r="F157" s="24"/>
      <c r="G157" s="25">
        <v>451</v>
      </c>
    </row>
    <row r="158" spans="1:7" s="8" customFormat="1" ht="24.75" customHeight="1">
      <c r="A158" s="17" t="s">
        <v>124</v>
      </c>
      <c r="B158" s="22">
        <v>303</v>
      </c>
      <c r="C158" s="24" t="s">
        <v>9</v>
      </c>
      <c r="D158" s="24" t="s">
        <v>2</v>
      </c>
      <c r="E158" s="24" t="s">
        <v>151</v>
      </c>
      <c r="F158" s="24" t="s">
        <v>13</v>
      </c>
      <c r="G158" s="25">
        <v>451</v>
      </c>
    </row>
    <row r="159" spans="1:7" s="8" customFormat="1" ht="16.5" customHeight="1">
      <c r="A159" s="17" t="s">
        <v>134</v>
      </c>
      <c r="B159" s="22">
        <v>303</v>
      </c>
      <c r="C159" s="24" t="s">
        <v>9</v>
      </c>
      <c r="D159" s="24" t="s">
        <v>2</v>
      </c>
      <c r="E159" s="24" t="s">
        <v>151</v>
      </c>
      <c r="F159" s="24" t="s">
        <v>53</v>
      </c>
      <c r="G159" s="25">
        <v>451</v>
      </c>
    </row>
    <row r="160" spans="1:7" s="8" customFormat="1" ht="17.25" customHeight="1">
      <c r="A160" s="17" t="s">
        <v>125</v>
      </c>
      <c r="B160" s="22">
        <v>303</v>
      </c>
      <c r="C160" s="24" t="s">
        <v>9</v>
      </c>
      <c r="D160" s="24" t="s">
        <v>2</v>
      </c>
      <c r="E160" s="24" t="s">
        <v>151</v>
      </c>
      <c r="F160" s="24" t="s">
        <v>126</v>
      </c>
      <c r="G160" s="18">
        <v>25.5</v>
      </c>
    </row>
    <row r="161" spans="1:7" s="8" customFormat="1" ht="13.5" customHeight="1">
      <c r="A161" s="27" t="s">
        <v>143</v>
      </c>
      <c r="B161" s="22">
        <v>303</v>
      </c>
      <c r="C161" s="15" t="s">
        <v>9</v>
      </c>
      <c r="D161" s="15" t="s">
        <v>2</v>
      </c>
      <c r="E161" s="24" t="s">
        <v>151</v>
      </c>
      <c r="F161" s="15" t="s">
        <v>144</v>
      </c>
      <c r="G161" s="18">
        <v>25.5</v>
      </c>
    </row>
    <row r="162" spans="1:7" s="8" customFormat="1" ht="18" customHeight="1">
      <c r="A162" s="17" t="s">
        <v>97</v>
      </c>
      <c r="B162" s="22">
        <v>303</v>
      </c>
      <c r="C162" s="15" t="s">
        <v>9</v>
      </c>
      <c r="D162" s="15" t="s">
        <v>2</v>
      </c>
      <c r="E162" s="24" t="s">
        <v>151</v>
      </c>
      <c r="F162" s="15" t="s">
        <v>55</v>
      </c>
      <c r="G162" s="16">
        <v>25</v>
      </c>
    </row>
    <row r="163" spans="1:7" s="8" customFormat="1" ht="14.25" customHeight="1">
      <c r="A163" s="17" t="s">
        <v>103</v>
      </c>
      <c r="B163" s="22">
        <v>303</v>
      </c>
      <c r="C163" s="15" t="s">
        <v>9</v>
      </c>
      <c r="D163" s="15" t="s">
        <v>2</v>
      </c>
      <c r="E163" s="15" t="s">
        <v>152</v>
      </c>
      <c r="F163" s="15" t="s">
        <v>102</v>
      </c>
      <c r="G163" s="16">
        <v>0.5</v>
      </c>
    </row>
    <row r="164" spans="1:7" s="8" customFormat="1" ht="12.75" customHeight="1">
      <c r="A164" s="17" t="s">
        <v>47</v>
      </c>
      <c r="B164" s="22">
        <v>303</v>
      </c>
      <c r="C164" s="15" t="s">
        <v>9</v>
      </c>
      <c r="D164" s="15" t="s">
        <v>2</v>
      </c>
      <c r="E164" s="15" t="s">
        <v>81</v>
      </c>
      <c r="F164" s="15"/>
      <c r="G164" s="16">
        <v>226.5</v>
      </c>
    </row>
    <row r="165" spans="1:7" s="8" customFormat="1" ht="18.75" customHeight="1">
      <c r="A165" s="17" t="s">
        <v>48</v>
      </c>
      <c r="B165" s="22">
        <v>303</v>
      </c>
      <c r="C165" s="15" t="s">
        <v>9</v>
      </c>
      <c r="D165" s="15" t="s">
        <v>2</v>
      </c>
      <c r="E165" s="15" t="s">
        <v>82</v>
      </c>
      <c r="F165" s="15"/>
      <c r="G165" s="16">
        <v>226.5</v>
      </c>
    </row>
    <row r="166" spans="1:7" s="8" customFormat="1" ht="24" customHeight="1">
      <c r="A166" s="17" t="s">
        <v>127</v>
      </c>
      <c r="B166" s="22">
        <v>303</v>
      </c>
      <c r="C166" s="15" t="s">
        <v>9</v>
      </c>
      <c r="D166" s="15" t="s">
        <v>2</v>
      </c>
      <c r="E166" s="15" t="s">
        <v>128</v>
      </c>
      <c r="F166" s="15"/>
      <c r="G166" s="16">
        <v>226.5</v>
      </c>
    </row>
    <row r="167" spans="1:7" s="8" customFormat="1" ht="24" customHeight="1">
      <c r="A167" s="17" t="s">
        <v>124</v>
      </c>
      <c r="B167" s="22">
        <v>303</v>
      </c>
      <c r="C167" s="15" t="s">
        <v>9</v>
      </c>
      <c r="D167" s="15" t="s">
        <v>2</v>
      </c>
      <c r="E167" s="15" t="s">
        <v>128</v>
      </c>
      <c r="F167" s="15" t="s">
        <v>13</v>
      </c>
      <c r="G167" s="16">
        <v>226.5</v>
      </c>
    </row>
    <row r="168" spans="1:7" s="8" customFormat="1" ht="13.5" customHeight="1">
      <c r="A168" s="17" t="s">
        <v>134</v>
      </c>
      <c r="B168" s="22">
        <v>303</v>
      </c>
      <c r="C168" s="15" t="s">
        <v>9</v>
      </c>
      <c r="D168" s="15" t="s">
        <v>2</v>
      </c>
      <c r="E168" s="15" t="s">
        <v>128</v>
      </c>
      <c r="F168" s="15" t="s">
        <v>53</v>
      </c>
      <c r="G168" s="16">
        <v>226.5</v>
      </c>
    </row>
    <row r="169" spans="1:7" s="8" customFormat="1" ht="19.5" customHeight="1">
      <c r="A169" s="33" t="s">
        <v>40</v>
      </c>
      <c r="B169" s="22"/>
      <c r="C169" s="15"/>
      <c r="D169" s="15"/>
      <c r="E169" s="15"/>
      <c r="F169" s="15"/>
      <c r="G169" s="48">
        <v>2828.4</v>
      </c>
    </row>
    <row r="170" spans="2:7" ht="15.75">
      <c r="B170" s="49"/>
      <c r="C170" s="45"/>
      <c r="D170" s="45"/>
      <c r="E170" s="45"/>
      <c r="F170" s="45"/>
      <c r="G170" s="46"/>
    </row>
  </sheetData>
  <sheetProtection selectLockedCells="1" selectUnlockedCells="1"/>
  <mergeCells count="11">
    <mergeCell ref="A1:G1"/>
    <mergeCell ref="A6:G6"/>
    <mergeCell ref="A7:G7"/>
    <mergeCell ref="A8:G8"/>
    <mergeCell ref="A2:G2"/>
    <mergeCell ref="A12:G12"/>
    <mergeCell ref="A3:G3"/>
    <mergeCell ref="A5:G5"/>
    <mergeCell ref="A4:G4"/>
    <mergeCell ref="A9:G9"/>
    <mergeCell ref="A10:G10"/>
  </mergeCells>
  <printOptions/>
  <pageMargins left="0.7874015748031497" right="0.1968503937007874" top="0.984251968503937" bottom="0.984251968503937" header="0" footer="0"/>
  <pageSetup horizontalDpi="300" verticalDpi="3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2019-09-25T03:27:52Z</cp:lastPrinted>
  <dcterms:created xsi:type="dcterms:W3CDTF">2013-10-30T05:07:19Z</dcterms:created>
  <dcterms:modified xsi:type="dcterms:W3CDTF">2019-09-25T03:35:46Z</dcterms:modified>
  <cp:category/>
  <cp:version/>
  <cp:contentType/>
  <cp:contentStatus/>
</cp:coreProperties>
</file>