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рил.4.." sheetId="1" r:id="rId1"/>
    <sheet name="прил.6" sheetId="2" r:id="rId2"/>
    <sheet name="прил..5" sheetId="3" r:id="rId3"/>
  </sheets>
  <definedNames/>
  <calcPr fullCalcOnLoad="1"/>
</workbook>
</file>

<file path=xl/sharedStrings.xml><?xml version="1.0" encoding="utf-8"?>
<sst xmlns="http://schemas.openxmlformats.org/spreadsheetml/2006/main" count="1093" uniqueCount="195">
  <si>
    <t>Рз</t>
  </si>
  <si>
    <t>ПР</t>
  </si>
  <si>
    <t>01</t>
  </si>
  <si>
    <t>02</t>
  </si>
  <si>
    <t>03</t>
  </si>
  <si>
    <t>04</t>
  </si>
  <si>
    <t>07</t>
  </si>
  <si>
    <t>13</t>
  </si>
  <si>
    <t>09</t>
  </si>
  <si>
    <t>05</t>
  </si>
  <si>
    <t>08</t>
  </si>
  <si>
    <t>ЦСР</t>
  </si>
  <si>
    <t>ВР</t>
  </si>
  <si>
    <t xml:space="preserve"> </t>
  </si>
  <si>
    <t>200</t>
  </si>
  <si>
    <t>5100002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</si>
  <si>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</si>
  <si>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</si>
  <si>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 xml:space="preserve">Глава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</si>
  <si>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</si>
  <si>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муниципальных нужд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</si>
  <si>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</si>
  <si>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</si>
  <si>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</si>
  <si>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Функционирование административных комиссий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</si>
  <si>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</si>
  <si>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</si>
  <si>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</si>
  <si>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</si>
  <si>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</si>
  <si>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</si>
  <si>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</si>
  <si>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</si>
  <si>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Реализация государственной политики занятости населения</t>
  </si>
  <si>
    <t>Дорожное хозяйство</t>
  </si>
  <si>
    <t>3151300</t>
  </si>
  <si>
    <t>Жилищно-коммунальное хозяйство</t>
  </si>
  <si>
    <t>Коммунальное хозяйство</t>
  </si>
  <si>
    <t>Благоустройство</t>
  </si>
  <si>
    <t>3150000</t>
  </si>
  <si>
    <t>Отдельные мероприятия в области дорожного хозяйства</t>
  </si>
  <si>
    <t>500</t>
  </si>
  <si>
    <t>Уличное освещение</t>
  </si>
  <si>
    <t>Организация и содержание мест захоронения</t>
  </si>
  <si>
    <t>Прочие мероприятия по благоустройству  городских округов и поселений</t>
  </si>
  <si>
    <t>Культура</t>
  </si>
  <si>
    <t xml:space="preserve">Всего 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</si>
  <si>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</si>
  <si>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</si>
  <si>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 xml:space="preserve">Руководство и управление в сфере установленных функций </t>
  </si>
  <si>
    <t>Расходы на реализацию муниципальных целевых программ</t>
  </si>
  <si>
    <t>Мероприятия в сфере транспорта и дорожного хозяйства</t>
  </si>
  <si>
    <t>62 0 6099</t>
  </si>
  <si>
    <t>Наименование показателя</t>
  </si>
  <si>
    <t>Иные вопросы в области жилищно-коммунального хозяйства</t>
  </si>
  <si>
    <t>Иные расходы в области жилищно-коммунального хозяйства</t>
  </si>
  <si>
    <t>Расходы на реализацию мероприятий муниципальных целевых программ</t>
  </si>
  <si>
    <t>Иные вопросы в области национальной экономики</t>
  </si>
  <si>
    <t>11</t>
  </si>
  <si>
    <t>Резервныг фонды</t>
  </si>
  <si>
    <t>121</t>
  </si>
  <si>
    <t>Фонд оплаты труда государственных(муниципальных)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</si>
  <si>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</si>
  <si>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</si>
  <si>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</si>
  <si>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</si>
  <si>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Иные расходы органов государственной власти субъектов Российской Федерации и органов местного самоуправления</t>
  </si>
  <si>
    <t>Резервныг фонды местной администрации</t>
  </si>
  <si>
    <t>12</t>
  </si>
  <si>
    <t>Мероприятия в области коммунального хозяйства</t>
  </si>
  <si>
    <t>Депутаты представительного органа муниципального образования</t>
  </si>
  <si>
    <t>Иные вопросы в области национальной обороны, национальной безопастности и правоохранительной деятельности</t>
  </si>
  <si>
    <t>Мероприятия по гражданской обороне</t>
  </si>
  <si>
    <t>Мероприятия в области гражданской обороне</t>
  </si>
  <si>
    <t>Содержание, капитальный ремонт и ремонт автомобильных дорог общего пользования местного значения, в том числе в границах населенных пунктах поселений, дорожных сооружений на них, относящихся к муниципальной собственности .</t>
  </si>
  <si>
    <t>Жилищное хозяйство</t>
  </si>
  <si>
    <t>Расходы на реализацию мероприятий муниципальных целевых программ.</t>
  </si>
  <si>
    <t xml:space="preserve">Муниципальная программа « Устойчивое развитие сельских  поселений Рубцовского района» на 2013-2020 годы </t>
  </si>
  <si>
    <t>Развитие коммунальной и социальной инфраструктуры, создание комфортной среды жизни, повышение качества услуг образования, культуры;</t>
  </si>
  <si>
    <t>870</t>
  </si>
  <si>
    <t>Резервные средства</t>
  </si>
  <si>
    <t>Другие вопросы в области национальной экономики</t>
  </si>
  <si>
    <t>Культура, кинематография</t>
  </si>
  <si>
    <t>Организация услуг по водоснабжению</t>
  </si>
  <si>
    <t>Сбор и удаление твердых отходов</t>
  </si>
  <si>
    <t>Модернизация сетей и сооружений теплоснабжения</t>
  </si>
  <si>
    <t>к решению сельского Собрания депутатов</t>
  </si>
  <si>
    <t>от ___________ №______</t>
  </si>
  <si>
    <t xml:space="preserve">"Об утверждении бюджета </t>
  </si>
  <si>
    <t>Сумма,     тыс. руб</t>
  </si>
  <si>
    <t>01 0 00 00000</t>
  </si>
  <si>
    <t>01 2 00 00000</t>
  </si>
  <si>
    <t>01 2 00 10120</t>
  </si>
  <si>
    <t>01 2 00 10150</t>
  </si>
  <si>
    <t>01 2 00 10110</t>
  </si>
  <si>
    <t>99 0 00 00000</t>
  </si>
  <si>
    <t xml:space="preserve">99 1 00 00000 </t>
  </si>
  <si>
    <t>99 1 00 14100</t>
  </si>
  <si>
    <t>01 4 00 00000</t>
  </si>
  <si>
    <t>01 4 00 70060</t>
  </si>
  <si>
    <t>01 4 00 51180</t>
  </si>
  <si>
    <t>93 2 00  00000</t>
  </si>
  <si>
    <t>93 2 00 19100</t>
  </si>
  <si>
    <t>93 0 00 00000</t>
  </si>
  <si>
    <t>68 0 00 60990</t>
  </si>
  <si>
    <t>68 0 00 00000</t>
  </si>
  <si>
    <t>91 0 00 00000</t>
  </si>
  <si>
    <t>91 2 00 00000</t>
  </si>
  <si>
    <t>91 2 00 61030</t>
  </si>
  <si>
    <t>59 0 00 00000</t>
  </si>
  <si>
    <t>59 0 00 60990</t>
  </si>
  <si>
    <t>63 0 00 00000</t>
  </si>
  <si>
    <t>63 0 00 60990</t>
  </si>
  <si>
    <t>52 0 00 00000</t>
  </si>
  <si>
    <t>52 3 00 00000</t>
  </si>
  <si>
    <t>52 3 00 60990</t>
  </si>
  <si>
    <t>52 3 00 65990</t>
  </si>
  <si>
    <t>52 3 00 67990</t>
  </si>
  <si>
    <t>92 0 00 00000</t>
  </si>
  <si>
    <t>92 9 00 00000</t>
  </si>
  <si>
    <t>92 9 00 18030</t>
  </si>
  <si>
    <t>92 9 0 18050</t>
  </si>
  <si>
    <t>92 9 00 18050</t>
  </si>
  <si>
    <t>92 9 00 18070</t>
  </si>
  <si>
    <t>92 9 00 18080</t>
  </si>
  <si>
    <t>92 9 00 18090</t>
  </si>
  <si>
    <t>Учреждения по обеспечению хозяйственного и транспортного обслуживания органов местного самоуправления</t>
  </si>
  <si>
    <t>01 2 00 10180</t>
  </si>
  <si>
    <t>98 0 00 0000</t>
  </si>
  <si>
    <t>98 5 00 60510</t>
  </si>
  <si>
    <t xml:space="preserve">Межбюджетные трансферты общего характера бюджетов субъектов Российской Федерации и муниципальных образований 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</si>
  <si>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</si>
  <si>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</si>
  <si>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 xml:space="preserve">Иные межбюджетные трансферты </t>
  </si>
  <si>
    <t>Уплата налога на имущество организаций и земельный налог</t>
  </si>
  <si>
    <t>Уплата прочих налогов, сборов</t>
  </si>
  <si>
    <t>Муниципальная программа "Содействие занятости населения Рубцовского района" на 2014-2016 годы</t>
  </si>
  <si>
    <t>Муниципальная программа «Поддержка предпринимательства в Рубцовском районе на 2015-2020 годы»</t>
  </si>
  <si>
    <t>Муниципальная программа «Обеспечение жильем молодых семей в Рубцовском районе» на 2015-2020 годы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</si>
  <si>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</t>
  </si>
  <si>
    <t>Приложение 4</t>
  </si>
  <si>
    <t>по разделам, подразделам расходов  классификации расходов бюджета</t>
  </si>
  <si>
    <t>Приложение 5</t>
  </si>
  <si>
    <t>Приложение 6</t>
  </si>
  <si>
    <t xml:space="preserve">      Распределение ассигнований  бюджета поселения по разделам, подразделам, целевым статьям, </t>
  </si>
  <si>
    <t>44 1 00 10530</t>
  </si>
  <si>
    <t>Обеспечение проведения выборов и референдумов</t>
  </si>
  <si>
    <t>муниципального образования Ноаоалександровский  сельсовет</t>
  </si>
  <si>
    <t>муниципального образования Новоалександровский сельсовет</t>
  </si>
  <si>
    <t>муниципального образования Новоалександровский  сельсовет</t>
  </si>
  <si>
    <t>44 0 00 00000</t>
  </si>
  <si>
    <t>Сохранение и развитие культуры в Рубцовском районе</t>
  </si>
  <si>
    <t>44 1 00 00000</t>
  </si>
  <si>
    <t>Долгосрочная целевая программа "Культура Алтайского края" на 2011-2020годы</t>
  </si>
  <si>
    <t>Учреждения культуры</t>
  </si>
  <si>
    <t>Обеспечение пожарной безопасности</t>
  </si>
  <si>
    <t>10</t>
  </si>
  <si>
    <t>Расходы на обеспечение деятельности (оказание услуг) подведомственных учреждений</t>
  </si>
  <si>
    <t>02 0 00 00000</t>
  </si>
  <si>
    <t>Расходы на обеспечение деятельности (оказание услуг) иных подведомственных учреждений</t>
  </si>
  <si>
    <t>02 5 00 00000</t>
  </si>
  <si>
    <t>Учреждения по обеспечению национальной безопасности и правоохранительной деятельности</t>
  </si>
  <si>
    <t>02 5 00 10860</t>
  </si>
  <si>
    <t>Расходы на обеспечение деятельности (оказание услуг) подведомственных учрежден</t>
  </si>
  <si>
    <t>Обеспечение пожарной безапасности</t>
  </si>
  <si>
    <t>Рубцовского района Алтайского края на 2017 год "</t>
  </si>
  <si>
    <t xml:space="preserve">      Распределение ассигнований  бюджета поселения на 2017 год </t>
  </si>
  <si>
    <t>853</t>
  </si>
  <si>
    <t>Уплата иных платежей</t>
  </si>
  <si>
    <t>01 3 00 10240</t>
  </si>
  <si>
    <t>Проведение выборов в представительные органы муниципального образования</t>
  </si>
  <si>
    <t>Социальная политика</t>
  </si>
  <si>
    <t>Социальное обеспечение населения</t>
  </si>
  <si>
    <t>Иные вопросы в отрасле социальной сферы</t>
  </si>
  <si>
    <t>90 0 00 00000</t>
  </si>
  <si>
    <t>Иные вопросы в сфере социальной политики</t>
  </si>
  <si>
    <t>90 4 00 00000</t>
  </si>
  <si>
    <t>Доплата к пенсиям</t>
  </si>
  <si>
    <t>Иные выплаты населению</t>
  </si>
  <si>
    <t>98 0 00 00000</t>
  </si>
  <si>
    <t>Всего</t>
  </si>
  <si>
    <t>90 4 00 16270</t>
  </si>
  <si>
    <t>360</t>
  </si>
  <si>
    <t>Рубцовского района Алтайского края на 2018год"</t>
  </si>
  <si>
    <t>группам(группам и подгруппам) видам расходов классификации расходов бюджета поселения на 2018год</t>
  </si>
  <si>
    <t>129</t>
  </si>
  <si>
    <t xml:space="preserve"> взносы по обязательному социальному страхованию</t>
  </si>
  <si>
    <t xml:space="preserve">Фонд оплаты труда государственных(муниципальных) органов </t>
  </si>
  <si>
    <t>43 2 00 71190</t>
  </si>
  <si>
    <t>000</t>
  </si>
  <si>
    <t>Субсидии муниципальным образованиям на обеспечение расчетов за уголь (отопление), потребляемый учреждениями бюджетной сферы</t>
  </si>
  <si>
    <t xml:space="preserve">Фонд оплаты труда государственных(муниципальных) органов  </t>
  </si>
  <si>
    <t xml:space="preserve">Проведение выборов в представительные органы муниципального </t>
  </si>
  <si>
    <t>Рубцовского района Алтайского края на 2018 год"</t>
  </si>
  <si>
    <t>Ведомственная структура расходов бюджета поселения на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</si>
</sst>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b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24" borderId="11" xfId="0" applyFont="1" applyFill="1" applyBorder="1" applyAlignment="1">
      <alignment wrapText="1"/>
    </xf>
    <xf numFmtId="0" fontId="21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vertical="top" wrapText="1"/>
    </xf>
    <xf numFmtId="49" fontId="23" fillId="24" borderId="11" xfId="0" applyNumberFormat="1" applyFont="1" applyFill="1" applyBorder="1" applyAlignment="1">
      <alignment horizontal="center" wrapText="1"/>
    </xf>
    <xf numFmtId="49" fontId="21" fillId="24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/>
    </xf>
    <xf numFmtId="0" fontId="20" fillId="25" borderId="11" xfId="0" applyFont="1" applyFill="1" applyBorder="1" applyAlignment="1">
      <alignment wrapText="1"/>
    </xf>
    <xf numFmtId="2" fontId="21" fillId="24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19" fillId="26" borderId="0" xfId="0" applyFont="1" applyFill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2" fontId="19" fillId="26" borderId="0" xfId="0" applyNumberFormat="1" applyFont="1" applyFill="1" applyBorder="1" applyAlignment="1">
      <alignment/>
    </xf>
    <xf numFmtId="49" fontId="21" fillId="26" borderId="11" xfId="0" applyNumberFormat="1" applyFont="1" applyFill="1" applyBorder="1" applyAlignment="1">
      <alignment horizontal="center" wrapText="1"/>
    </xf>
    <xf numFmtId="49" fontId="21" fillId="25" borderId="11" xfId="0" applyNumberFormat="1" applyFont="1" applyFill="1" applyBorder="1" applyAlignment="1">
      <alignment horizontal="center" wrapText="1"/>
    </xf>
    <xf numFmtId="2" fontId="21" fillId="25" borderId="11" xfId="0" applyNumberFormat="1" applyFont="1" applyFill="1" applyBorder="1" applyAlignment="1">
      <alignment horizontal="center" wrapText="1"/>
    </xf>
    <xf numFmtId="0" fontId="20" fillId="25" borderId="0" xfId="0" applyFont="1" applyFill="1" applyAlignment="1">
      <alignment/>
    </xf>
    <xf numFmtId="0" fontId="20" fillId="25" borderId="11" xfId="0" applyFont="1" applyFill="1" applyBorder="1" applyAlignment="1">
      <alignment/>
    </xf>
    <xf numFmtId="0" fontId="20" fillId="25" borderId="11" xfId="0" applyFont="1" applyFill="1" applyBorder="1" applyAlignment="1">
      <alignment vertical="top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26" borderId="11" xfId="0" applyFont="1" applyFill="1" applyBorder="1" applyAlignment="1">
      <alignment vertical="top" wrapText="1"/>
    </xf>
    <xf numFmtId="49" fontId="23" fillId="26" borderId="11" xfId="0" applyNumberFormat="1" applyFont="1" applyFill="1" applyBorder="1" applyAlignment="1">
      <alignment horizontal="center" wrapText="1"/>
    </xf>
    <xf numFmtId="2" fontId="23" fillId="26" borderId="11" xfId="0" applyNumberFormat="1" applyFont="1" applyFill="1" applyBorder="1" applyAlignment="1">
      <alignment horizontal="center" wrapText="1"/>
    </xf>
    <xf numFmtId="2" fontId="23" fillId="24" borderId="11" xfId="0" applyNumberFormat="1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49" fontId="23" fillId="25" borderId="11" xfId="0" applyNumberFormat="1" applyFont="1" applyFill="1" applyBorder="1" applyAlignment="1">
      <alignment horizontal="center" wrapText="1"/>
    </xf>
    <xf numFmtId="0" fontId="20" fillId="25" borderId="0" xfId="0" applyFont="1" applyFill="1" applyAlignment="1">
      <alignment horizontal="justify"/>
    </xf>
    <xf numFmtId="0" fontId="20" fillId="25" borderId="11" xfId="0" applyFont="1" applyFill="1" applyBorder="1" applyAlignment="1">
      <alignment horizontal="justify"/>
    </xf>
    <xf numFmtId="0" fontId="27" fillId="25" borderId="11" xfId="0" applyFont="1" applyFill="1" applyBorder="1" applyAlignment="1">
      <alignment/>
    </xf>
    <xf numFmtId="0" fontId="23" fillId="26" borderId="0" xfId="0" applyFont="1" applyFill="1" applyBorder="1" applyAlignment="1">
      <alignment vertical="top" wrapText="1"/>
    </xf>
    <xf numFmtId="49" fontId="21" fillId="26" borderId="0" xfId="0" applyNumberFormat="1" applyFont="1" applyFill="1" applyBorder="1" applyAlignment="1">
      <alignment horizontal="center" wrapText="1"/>
    </xf>
    <xf numFmtId="2" fontId="23" fillId="26" borderId="0" xfId="0" applyNumberFormat="1" applyFont="1" applyFill="1" applyBorder="1" applyAlignment="1">
      <alignment horizontal="center" wrapText="1"/>
    </xf>
    <xf numFmtId="0" fontId="27" fillId="25" borderId="11" xfId="0" applyFont="1" applyFill="1" applyBorder="1" applyAlignment="1">
      <alignment wrapText="1"/>
    </xf>
    <xf numFmtId="0" fontId="27" fillId="24" borderId="11" xfId="0" applyFont="1" applyFill="1" applyBorder="1" applyAlignment="1">
      <alignment horizontal="center" wrapText="1"/>
    </xf>
    <xf numFmtId="2" fontId="23" fillId="25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zoomScaleSheetLayoutView="120" zoomScalePageLayoutView="0" workbookViewId="0" topLeftCell="A5">
      <selection activeCell="D46" sqref="D46"/>
    </sheetView>
  </sheetViews>
  <sheetFormatPr defaultColWidth="8.875" defaultRowHeight="12.75"/>
  <cols>
    <col min="1" max="1" width="56.75390625" style="1" customWidth="1"/>
    <col min="2" max="2" width="4.125" style="1" customWidth="1"/>
    <col min="3" max="3" width="3.625" style="1" customWidth="1"/>
    <col min="4" max="4" width="10.75390625" style="1" customWidth="1"/>
    <col min="5" max="5" width="0" style="2" hidden="1" customWidth="1"/>
    <col min="6" max="16384" width="8.875" style="2" customWidth="1"/>
  </cols>
  <sheetData>
    <row r="1" spans="1:4" ht="15.75">
      <c r="A1" s="51"/>
      <c r="B1" s="51"/>
      <c r="C1" s="51"/>
      <c r="D1" s="51"/>
    </row>
    <row r="2" spans="1:5" ht="15.75" customHeight="1">
      <c r="A2" s="48" t="s">
        <v>140</v>
      </c>
      <c r="B2" s="48"/>
      <c r="C2" s="48"/>
      <c r="D2" s="48"/>
      <c r="E2" s="20"/>
    </row>
    <row r="3" spans="1:7" s="5" customFormat="1" ht="15.75" customHeight="1">
      <c r="A3" s="49" t="s">
        <v>86</v>
      </c>
      <c r="B3" s="49"/>
      <c r="C3" s="49"/>
      <c r="D3" s="49"/>
      <c r="E3" s="3"/>
      <c r="F3" s="3"/>
      <c r="G3" s="4"/>
    </row>
    <row r="4" spans="1:7" s="5" customFormat="1" ht="15.75" customHeight="1">
      <c r="A4" s="50" t="s">
        <v>87</v>
      </c>
      <c r="B4" s="50"/>
      <c r="C4" s="50"/>
      <c r="D4" s="50"/>
      <c r="E4" s="3"/>
      <c r="F4" s="3"/>
      <c r="G4" s="4"/>
    </row>
    <row r="5" spans="1:4" ht="16.5" customHeight="1">
      <c r="A5" s="48" t="s">
        <v>88</v>
      </c>
      <c r="B5" s="48"/>
      <c r="C5" s="48"/>
      <c r="D5" s="48"/>
    </row>
    <row r="6" spans="1:4" ht="16.5" customHeight="1">
      <c r="A6" s="48" t="s">
        <v>148</v>
      </c>
      <c r="B6" s="48"/>
      <c r="C6" s="48"/>
      <c r="D6" s="48"/>
    </row>
    <row r="7" spans="1:4" ht="18" customHeight="1">
      <c r="A7" s="48" t="s">
        <v>165</v>
      </c>
      <c r="B7" s="48"/>
      <c r="C7" s="48"/>
      <c r="D7" s="48"/>
    </row>
    <row r="8" spans="1:4" ht="12.75" customHeight="1">
      <c r="A8" s="52"/>
      <c r="B8" s="52"/>
      <c r="C8" s="52"/>
      <c r="D8" s="52"/>
    </row>
    <row r="9" spans="1:4" ht="13.5" customHeight="1">
      <c r="A9" s="51" t="s">
        <v>166</v>
      </c>
      <c r="B9" s="51"/>
      <c r="C9" s="51"/>
      <c r="D9" s="51"/>
    </row>
    <row r="10" spans="1:4" ht="15.75" customHeight="1">
      <c r="A10" s="51" t="s">
        <v>141</v>
      </c>
      <c r="B10" s="51"/>
      <c r="C10" s="51"/>
      <c r="D10" s="51"/>
    </row>
    <row r="11" spans="1:4" ht="15.75" customHeight="1">
      <c r="A11" s="48"/>
      <c r="B11" s="48"/>
      <c r="C11" s="48"/>
      <c r="D11" s="48"/>
    </row>
    <row r="12" spans="1:4" s="6" customFormat="1" ht="31.5" customHeight="1">
      <c r="A12" s="11" t="s">
        <v>53</v>
      </c>
      <c r="B12" s="11" t="s">
        <v>0</v>
      </c>
      <c r="C12" s="11" t="s">
        <v>1</v>
      </c>
      <c r="D12" s="32" t="s">
        <v>89</v>
      </c>
    </row>
    <row r="13" spans="1:4" s="6" customFormat="1" ht="15.75" customHeight="1">
      <c r="A13" s="31">
        <v>1</v>
      </c>
      <c r="B13" s="31">
        <v>2</v>
      </c>
      <c r="C13" s="31">
        <v>3</v>
      </c>
      <c r="D13" s="31">
        <v>4</v>
      </c>
    </row>
    <row r="14" spans="1:64" s="7" customFormat="1" ht="15.75">
      <c r="A14" s="33" t="s">
        <v>16</v>
      </c>
      <c r="B14" s="34" t="s">
        <v>2</v>
      </c>
      <c r="C14" s="34"/>
      <c r="D14" s="35">
        <f>D15+D16+D17+D18+D19+D20</f>
        <v>1027.3</v>
      </c>
      <c r="F14" s="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4" ht="26.25">
      <c r="A15" s="12" t="s">
        <v>17</v>
      </c>
      <c r="B15" s="16" t="s">
        <v>2</v>
      </c>
      <c r="C15" s="16" t="s">
        <v>3</v>
      </c>
      <c r="D15" s="19">
        <v>344.2</v>
      </c>
    </row>
    <row r="16" spans="1:4" ht="38.25" customHeight="1">
      <c r="A16" s="18" t="s">
        <v>19</v>
      </c>
      <c r="B16" s="16" t="s">
        <v>2</v>
      </c>
      <c r="C16" s="16" t="s">
        <v>4</v>
      </c>
      <c r="D16" s="19">
        <v>1</v>
      </c>
    </row>
    <row r="17" spans="1:4" ht="39.75" customHeight="1">
      <c r="A17" s="18" t="s">
        <v>21</v>
      </c>
      <c r="B17" s="16" t="s">
        <v>2</v>
      </c>
      <c r="C17" s="16" t="s">
        <v>5</v>
      </c>
      <c r="D17" s="19">
        <v>319.4</v>
      </c>
    </row>
    <row r="18" spans="1:4" ht="39.75" customHeight="1">
      <c r="A18" s="18" t="s">
        <v>146</v>
      </c>
      <c r="B18" s="16" t="s">
        <v>2</v>
      </c>
      <c r="C18" s="16" t="s">
        <v>6</v>
      </c>
      <c r="D18" s="19">
        <v>0.5</v>
      </c>
    </row>
    <row r="19" spans="1:4" ht="13.5" customHeight="1">
      <c r="A19" s="18" t="s">
        <v>59</v>
      </c>
      <c r="B19" s="16" t="s">
        <v>2</v>
      </c>
      <c r="C19" s="16" t="s">
        <v>58</v>
      </c>
      <c r="D19" s="17">
        <v>1</v>
      </c>
    </row>
    <row r="20" spans="1:5" ht="15.75">
      <c r="A20" s="13" t="s">
        <v>23</v>
      </c>
      <c r="B20" s="16" t="s">
        <v>2</v>
      </c>
      <c r="C20" s="16" t="s">
        <v>7</v>
      </c>
      <c r="D20" s="19">
        <v>361.2</v>
      </c>
      <c r="E20" s="9"/>
    </row>
    <row r="21" spans="1:4" ht="18" customHeight="1">
      <c r="A21" s="13"/>
      <c r="B21" s="16"/>
      <c r="C21" s="16"/>
      <c r="D21" s="17"/>
    </row>
    <row r="22" spans="1:4" ht="16.5" customHeight="1">
      <c r="A22" s="33" t="s">
        <v>25</v>
      </c>
      <c r="B22" s="34" t="s">
        <v>3</v>
      </c>
      <c r="C22" s="34"/>
      <c r="D22" s="35">
        <v>61</v>
      </c>
    </row>
    <row r="23" spans="1:4" ht="15.75">
      <c r="A23" s="13" t="s">
        <v>26</v>
      </c>
      <c r="B23" s="26" t="s">
        <v>3</v>
      </c>
      <c r="C23" s="26" t="s">
        <v>4</v>
      </c>
      <c r="D23" s="27">
        <v>61</v>
      </c>
    </row>
    <row r="24" spans="1:4" ht="18" customHeight="1">
      <c r="A24" s="13"/>
      <c r="B24" s="16"/>
      <c r="C24" s="16"/>
      <c r="D24" s="19"/>
    </row>
    <row r="25" spans="1:4" ht="17.25" customHeight="1">
      <c r="A25" s="33" t="s">
        <v>29</v>
      </c>
      <c r="B25" s="34" t="s">
        <v>4</v>
      </c>
      <c r="C25" s="34"/>
      <c r="D25" s="35">
        <v>2.5</v>
      </c>
    </row>
    <row r="26" spans="1:4" ht="25.5">
      <c r="A26" s="13" t="s">
        <v>30</v>
      </c>
      <c r="B26" s="16" t="s">
        <v>4</v>
      </c>
      <c r="C26" s="16" t="s">
        <v>8</v>
      </c>
      <c r="D26" s="19">
        <v>2</v>
      </c>
    </row>
    <row r="27" spans="1:4" ht="15.75">
      <c r="A27" s="13" t="s">
        <v>164</v>
      </c>
      <c r="B27" s="16" t="s">
        <v>4</v>
      </c>
      <c r="C27" s="16" t="s">
        <v>156</v>
      </c>
      <c r="D27" s="19">
        <v>0.5</v>
      </c>
    </row>
    <row r="28" spans="1:4" ht="15.75">
      <c r="A28" s="13"/>
      <c r="B28" s="16"/>
      <c r="C28" s="16"/>
      <c r="D28" s="19"/>
    </row>
    <row r="29" spans="1:4" ht="15.75">
      <c r="A29" s="33" t="s">
        <v>31</v>
      </c>
      <c r="B29" s="34" t="s">
        <v>5</v>
      </c>
      <c r="C29" s="34"/>
      <c r="D29" s="36">
        <f>D32+D33+D34</f>
        <v>468.1</v>
      </c>
    </row>
    <row r="30" spans="1:4" ht="15.75" hidden="1">
      <c r="A30" s="13" t="s">
        <v>32</v>
      </c>
      <c r="B30" s="16" t="s">
        <v>5</v>
      </c>
      <c r="C30" s="16" t="s">
        <v>2</v>
      </c>
      <c r="D30" s="19"/>
    </row>
    <row r="31" spans="1:4" ht="15.75" hidden="1">
      <c r="A31" s="13" t="s">
        <v>33</v>
      </c>
      <c r="B31" s="16" t="s">
        <v>5</v>
      </c>
      <c r="C31" s="16" t="s">
        <v>2</v>
      </c>
      <c r="D31" s="19"/>
    </row>
    <row r="32" spans="1:4" ht="15.75">
      <c r="A32" s="28" t="s">
        <v>32</v>
      </c>
      <c r="B32" s="16" t="s">
        <v>5</v>
      </c>
      <c r="C32" s="16" t="s">
        <v>2</v>
      </c>
      <c r="D32" s="19">
        <v>0.5</v>
      </c>
    </row>
    <row r="33" spans="1:4" ht="15.75">
      <c r="A33" s="29" t="s">
        <v>34</v>
      </c>
      <c r="B33" s="26" t="s">
        <v>5</v>
      </c>
      <c r="C33" s="26" t="s">
        <v>8</v>
      </c>
      <c r="D33" s="27">
        <v>467</v>
      </c>
    </row>
    <row r="34" spans="1:4" ht="15.75">
      <c r="A34" s="18" t="s">
        <v>81</v>
      </c>
      <c r="B34" s="16" t="s">
        <v>5</v>
      </c>
      <c r="C34" s="16" t="s">
        <v>68</v>
      </c>
      <c r="D34" s="27">
        <v>0.6</v>
      </c>
    </row>
    <row r="35" spans="1:4" ht="15.75">
      <c r="A35" s="18"/>
      <c r="B35" s="16"/>
      <c r="C35" s="16"/>
      <c r="D35" s="27"/>
    </row>
    <row r="36" spans="1:4" ht="15.75">
      <c r="A36" s="33" t="s">
        <v>36</v>
      </c>
      <c r="B36" s="34" t="s">
        <v>9</v>
      </c>
      <c r="C36" s="34"/>
      <c r="D36" s="36">
        <v>143</v>
      </c>
    </row>
    <row r="37" spans="1:4" ht="15.75">
      <c r="A37" s="29" t="s">
        <v>75</v>
      </c>
      <c r="B37" s="26" t="s">
        <v>9</v>
      </c>
      <c r="C37" s="26" t="s">
        <v>2</v>
      </c>
      <c r="D37" s="27">
        <v>1</v>
      </c>
    </row>
    <row r="38" spans="1:4" ht="15.75">
      <c r="A38" s="13" t="s">
        <v>37</v>
      </c>
      <c r="B38" s="16" t="s">
        <v>9</v>
      </c>
      <c r="C38" s="16" t="s">
        <v>3</v>
      </c>
      <c r="D38" s="19">
        <v>107</v>
      </c>
    </row>
    <row r="39" spans="1:4" ht="15.75">
      <c r="A39" s="30" t="s">
        <v>38</v>
      </c>
      <c r="B39" s="16" t="s">
        <v>9</v>
      </c>
      <c r="C39" s="16" t="s">
        <v>4</v>
      </c>
      <c r="D39" s="19">
        <v>35</v>
      </c>
    </row>
    <row r="40" spans="1:4" s="10" customFormat="1" ht="12.75" customHeight="1">
      <c r="A40" s="18"/>
      <c r="B40" s="16"/>
      <c r="C40" s="16"/>
      <c r="D40" s="19"/>
    </row>
    <row r="41" spans="1:4" s="8" customFormat="1" ht="14.25" customHeight="1">
      <c r="A41" s="33" t="s">
        <v>82</v>
      </c>
      <c r="B41" s="34" t="s">
        <v>10</v>
      </c>
      <c r="C41" s="34"/>
      <c r="D41" s="35">
        <v>169.5</v>
      </c>
    </row>
    <row r="42" spans="1:4" s="8" customFormat="1" ht="12.75" customHeight="1">
      <c r="A42" s="29" t="s">
        <v>45</v>
      </c>
      <c r="B42" s="26" t="s">
        <v>10</v>
      </c>
      <c r="C42" s="26" t="s">
        <v>2</v>
      </c>
      <c r="D42" s="27">
        <v>179.5</v>
      </c>
    </row>
    <row r="43" spans="1:4" s="8" customFormat="1" ht="12.75" customHeight="1">
      <c r="A43" s="41" t="s">
        <v>171</v>
      </c>
      <c r="B43" s="38" t="s">
        <v>156</v>
      </c>
      <c r="C43" s="26"/>
      <c r="D43" s="47">
        <v>40</v>
      </c>
    </row>
    <row r="44" spans="1:4" s="8" customFormat="1" ht="12.75" customHeight="1">
      <c r="A44" s="29" t="s">
        <v>172</v>
      </c>
      <c r="B44" s="26" t="s">
        <v>156</v>
      </c>
      <c r="C44" s="26" t="s">
        <v>4</v>
      </c>
      <c r="D44" s="27">
        <v>40</v>
      </c>
    </row>
    <row r="45" spans="1:4" s="8" customFormat="1" ht="12.75" customHeight="1">
      <c r="A45" s="29"/>
      <c r="B45" s="26"/>
      <c r="C45" s="26"/>
      <c r="D45" s="27"/>
    </row>
    <row r="46" spans="1:4" ht="15.75">
      <c r="A46" s="33" t="s">
        <v>46</v>
      </c>
      <c r="B46" s="34"/>
      <c r="C46" s="34"/>
      <c r="D46" s="35">
        <v>1911.4</v>
      </c>
    </row>
    <row r="47" ht="28.5" customHeight="1"/>
  </sheetData>
  <sheetProtection selectLockedCells="1" selectUnlockedCells="1"/>
  <mergeCells count="11">
    <mergeCell ref="A1:D1"/>
    <mergeCell ref="A6:D6"/>
    <mergeCell ref="A7:D7"/>
    <mergeCell ref="A8:D8"/>
    <mergeCell ref="A2:D2"/>
    <mergeCell ref="A11:D11"/>
    <mergeCell ref="A3:D3"/>
    <mergeCell ref="A5:D5"/>
    <mergeCell ref="A4:D4"/>
    <mergeCell ref="A9:D9"/>
    <mergeCell ref="A10:D10"/>
  </mergeCells>
  <printOptions/>
  <pageMargins left="1.18125" right="0.19652777777777777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42"/>
  <sheetViews>
    <sheetView zoomScaleSheetLayoutView="120" zoomScalePageLayoutView="0" workbookViewId="0" topLeftCell="A28">
      <selection activeCell="A35" sqref="A35"/>
    </sheetView>
  </sheetViews>
  <sheetFormatPr defaultColWidth="8.875" defaultRowHeight="12.75"/>
  <cols>
    <col min="1" max="1" width="59.625" style="1" customWidth="1"/>
    <col min="2" max="2" width="4.125" style="1" customWidth="1"/>
    <col min="3" max="3" width="3.625" style="1" customWidth="1"/>
    <col min="4" max="4" width="12.75390625" style="1" customWidth="1"/>
    <col min="5" max="5" width="5.875" style="1" customWidth="1"/>
    <col min="6" max="6" width="8.625" style="1" customWidth="1"/>
    <col min="7" max="7" width="0" style="2" hidden="1" customWidth="1"/>
    <col min="8" max="16384" width="8.875" style="2" customWidth="1"/>
  </cols>
  <sheetData>
    <row r="1" spans="1:6" ht="15.75">
      <c r="A1" s="51"/>
      <c r="B1" s="51"/>
      <c r="C1" s="51"/>
      <c r="D1" s="51"/>
      <c r="E1" s="51"/>
      <c r="F1" s="51"/>
    </row>
    <row r="2" spans="1:7" ht="15.75" customHeight="1">
      <c r="A2" s="48" t="s">
        <v>143</v>
      </c>
      <c r="B2" s="48"/>
      <c r="C2" s="48"/>
      <c r="D2" s="48"/>
      <c r="E2" s="48"/>
      <c r="F2" s="48"/>
      <c r="G2" s="20"/>
    </row>
    <row r="3" spans="1:9" s="5" customFormat="1" ht="15.75" customHeight="1">
      <c r="A3" s="49" t="s">
        <v>86</v>
      </c>
      <c r="B3" s="49"/>
      <c r="C3" s="49"/>
      <c r="D3" s="49"/>
      <c r="E3" s="49"/>
      <c r="F3" s="49"/>
      <c r="G3" s="3"/>
      <c r="H3" s="3"/>
      <c r="I3" s="4"/>
    </row>
    <row r="4" spans="1:9" s="5" customFormat="1" ht="15.75" customHeight="1">
      <c r="A4" s="50" t="s">
        <v>87</v>
      </c>
      <c r="B4" s="50"/>
      <c r="C4" s="50"/>
      <c r="D4" s="50"/>
      <c r="E4" s="50"/>
      <c r="F4" s="50"/>
      <c r="G4" s="3"/>
      <c r="H4" s="3"/>
      <c r="I4" s="4"/>
    </row>
    <row r="5" spans="1:6" ht="16.5" customHeight="1">
      <c r="A5" s="48" t="s">
        <v>88</v>
      </c>
      <c r="B5" s="48"/>
      <c r="C5" s="48"/>
      <c r="D5" s="48"/>
      <c r="E5" s="48"/>
      <c r="F5" s="48"/>
    </row>
    <row r="6" spans="1:6" ht="16.5" customHeight="1">
      <c r="A6" s="48" t="s">
        <v>147</v>
      </c>
      <c r="B6" s="48"/>
      <c r="C6" s="48"/>
      <c r="D6" s="48"/>
      <c r="E6" s="48"/>
      <c r="F6" s="48"/>
    </row>
    <row r="7" spans="1:6" ht="18" customHeight="1">
      <c r="A7" s="48" t="s">
        <v>183</v>
      </c>
      <c r="B7" s="48"/>
      <c r="C7" s="48"/>
      <c r="D7" s="48"/>
      <c r="E7" s="48"/>
      <c r="F7" s="48"/>
    </row>
    <row r="8" spans="1:6" ht="12.75" customHeight="1">
      <c r="A8" s="52"/>
      <c r="B8" s="52"/>
      <c r="C8" s="52"/>
      <c r="D8" s="52"/>
      <c r="E8" s="52"/>
      <c r="F8" s="52"/>
    </row>
    <row r="9" spans="1:6" ht="24" customHeight="1">
      <c r="A9" s="51" t="s">
        <v>144</v>
      </c>
      <c r="B9" s="51"/>
      <c r="C9" s="51"/>
      <c r="D9" s="51"/>
      <c r="E9" s="51"/>
      <c r="F9" s="51"/>
    </row>
    <row r="10" spans="1:6" ht="15.75" customHeight="1">
      <c r="A10" s="51" t="s">
        <v>184</v>
      </c>
      <c r="B10" s="51"/>
      <c r="C10" s="51"/>
      <c r="D10" s="51"/>
      <c r="E10" s="51"/>
      <c r="F10" s="51"/>
    </row>
    <row r="11" spans="1:6" ht="15.75" customHeight="1">
      <c r="A11" s="48"/>
      <c r="B11" s="48"/>
      <c r="C11" s="48"/>
      <c r="D11" s="48"/>
      <c r="E11" s="48"/>
      <c r="F11" s="48"/>
    </row>
    <row r="12" spans="1:6" s="6" customFormat="1" ht="31.5" customHeight="1">
      <c r="A12" s="11" t="s">
        <v>53</v>
      </c>
      <c r="B12" s="11" t="s">
        <v>0</v>
      </c>
      <c r="C12" s="11" t="s">
        <v>1</v>
      </c>
      <c r="D12" s="11" t="s">
        <v>11</v>
      </c>
      <c r="E12" s="11" t="s">
        <v>12</v>
      </c>
      <c r="F12" s="32" t="s">
        <v>89</v>
      </c>
    </row>
    <row r="13" spans="1:6" s="6" customFormat="1" ht="15.75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</row>
    <row r="14" spans="1:66" s="7" customFormat="1" ht="15.75">
      <c r="A14" s="33" t="s">
        <v>16</v>
      </c>
      <c r="B14" s="34" t="s">
        <v>2</v>
      </c>
      <c r="C14" s="25"/>
      <c r="D14" s="25"/>
      <c r="E14" s="25"/>
      <c r="F14" s="35">
        <v>1027.3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" ht="26.25">
      <c r="A15" s="12" t="s">
        <v>17</v>
      </c>
      <c r="B15" s="16" t="s">
        <v>2</v>
      </c>
      <c r="C15" s="16" t="s">
        <v>3</v>
      </c>
      <c r="D15" s="16"/>
      <c r="E15" s="16" t="s">
        <v>13</v>
      </c>
      <c r="F15" s="19">
        <v>344.2</v>
      </c>
    </row>
    <row r="16" spans="1:6" ht="39">
      <c r="A16" s="12" t="s">
        <v>22</v>
      </c>
      <c r="B16" s="16" t="s">
        <v>2</v>
      </c>
      <c r="C16" s="16" t="s">
        <v>3</v>
      </c>
      <c r="D16" s="16" t="s">
        <v>90</v>
      </c>
      <c r="E16" s="16"/>
      <c r="F16" s="19">
        <v>344.2</v>
      </c>
    </row>
    <row r="17" spans="1:6" ht="26.25">
      <c r="A17" s="12" t="s">
        <v>47</v>
      </c>
      <c r="B17" s="16" t="s">
        <v>2</v>
      </c>
      <c r="C17" s="16" t="s">
        <v>3</v>
      </c>
      <c r="D17" s="16" t="s">
        <v>91</v>
      </c>
      <c r="E17" s="16"/>
      <c r="F17" s="19">
        <v>344.2</v>
      </c>
    </row>
    <row r="18" spans="1:6" ht="15.75">
      <c r="A18" s="13" t="s">
        <v>18</v>
      </c>
      <c r="B18" s="16" t="s">
        <v>2</v>
      </c>
      <c r="C18" s="16" t="s">
        <v>3</v>
      </c>
      <c r="D18" s="16" t="s">
        <v>92</v>
      </c>
      <c r="E18" s="16"/>
      <c r="F18" s="19">
        <v>344.2</v>
      </c>
    </row>
    <row r="19" spans="1:6" ht="28.5" customHeight="1">
      <c r="A19" s="13" t="s">
        <v>187</v>
      </c>
      <c r="B19" s="16" t="s">
        <v>2</v>
      </c>
      <c r="C19" s="16" t="s">
        <v>3</v>
      </c>
      <c r="D19" s="16" t="s">
        <v>92</v>
      </c>
      <c r="E19" s="16" t="s">
        <v>60</v>
      </c>
      <c r="F19" s="19">
        <v>264.4</v>
      </c>
    </row>
    <row r="20" spans="1:6" ht="28.5" customHeight="1">
      <c r="A20" s="13" t="s">
        <v>186</v>
      </c>
      <c r="B20" s="16" t="s">
        <v>2</v>
      </c>
      <c r="C20" s="16" t="s">
        <v>3</v>
      </c>
      <c r="D20" s="16" t="s">
        <v>92</v>
      </c>
      <c r="E20" s="16" t="s">
        <v>185</v>
      </c>
      <c r="F20" s="19">
        <v>79.8</v>
      </c>
    </row>
    <row r="21" spans="1:6" ht="38.25" customHeight="1">
      <c r="A21" s="18" t="s">
        <v>19</v>
      </c>
      <c r="B21" s="16" t="s">
        <v>2</v>
      </c>
      <c r="C21" s="16" t="s">
        <v>4</v>
      </c>
      <c r="D21" s="16"/>
      <c r="E21" s="16"/>
      <c r="F21" s="19">
        <v>1</v>
      </c>
    </row>
    <row r="22" spans="1:6" ht="40.5" customHeight="1">
      <c r="A22" s="12" t="s">
        <v>22</v>
      </c>
      <c r="B22" s="16" t="s">
        <v>2</v>
      </c>
      <c r="C22" s="16" t="s">
        <v>4</v>
      </c>
      <c r="D22" s="16" t="s">
        <v>90</v>
      </c>
      <c r="E22" s="16"/>
      <c r="F22" s="19">
        <v>1</v>
      </c>
    </row>
    <row r="23" spans="1:6" ht="23.25" customHeight="1">
      <c r="A23" s="12" t="s">
        <v>47</v>
      </c>
      <c r="B23" s="16" t="s">
        <v>2</v>
      </c>
      <c r="C23" s="16" t="s">
        <v>4</v>
      </c>
      <c r="D23" s="16" t="s">
        <v>91</v>
      </c>
      <c r="E23" s="16"/>
      <c r="F23" s="19">
        <v>1</v>
      </c>
    </row>
    <row r="24" spans="1:6" ht="15.75">
      <c r="A24" s="18" t="s">
        <v>70</v>
      </c>
      <c r="B24" s="16" t="s">
        <v>2</v>
      </c>
      <c r="C24" s="16" t="s">
        <v>4</v>
      </c>
      <c r="D24" s="16" t="s">
        <v>93</v>
      </c>
      <c r="E24" s="16"/>
      <c r="F24" s="19">
        <v>1</v>
      </c>
    </row>
    <row r="25" spans="1:6" ht="26.25">
      <c r="A25" s="18" t="s">
        <v>63</v>
      </c>
      <c r="B25" s="16" t="s">
        <v>2</v>
      </c>
      <c r="C25" s="16" t="s">
        <v>4</v>
      </c>
      <c r="D25" s="16" t="s">
        <v>93</v>
      </c>
      <c r="E25" s="16" t="s">
        <v>62</v>
      </c>
      <c r="F25" s="19">
        <v>1</v>
      </c>
    </row>
    <row r="26" spans="1:6" ht="30" customHeight="1">
      <c r="A26" s="18" t="s">
        <v>21</v>
      </c>
      <c r="B26" s="16" t="s">
        <v>2</v>
      </c>
      <c r="C26" s="16" t="s">
        <v>5</v>
      </c>
      <c r="D26" s="16"/>
      <c r="E26" s="16"/>
      <c r="F26" s="19">
        <v>319.4</v>
      </c>
    </row>
    <row r="27" spans="1:6" ht="39.75" customHeight="1">
      <c r="A27" s="12" t="s">
        <v>22</v>
      </c>
      <c r="B27" s="16" t="s">
        <v>2</v>
      </c>
      <c r="C27" s="16" t="s">
        <v>5</v>
      </c>
      <c r="D27" s="16" t="s">
        <v>90</v>
      </c>
      <c r="E27" s="16"/>
      <c r="F27" s="19">
        <v>294.9</v>
      </c>
    </row>
    <row r="28" spans="1:6" ht="16.5" customHeight="1">
      <c r="A28" s="18" t="s">
        <v>47</v>
      </c>
      <c r="B28" s="16" t="s">
        <v>2</v>
      </c>
      <c r="C28" s="16" t="s">
        <v>5</v>
      </c>
      <c r="D28" s="16" t="s">
        <v>91</v>
      </c>
      <c r="E28" s="16"/>
      <c r="F28" s="19">
        <v>294.9</v>
      </c>
    </row>
    <row r="29" spans="1:6" ht="15.75" customHeight="1">
      <c r="A29" s="29" t="s">
        <v>48</v>
      </c>
      <c r="B29" s="16" t="s">
        <v>2</v>
      </c>
      <c r="C29" s="16" t="s">
        <v>5</v>
      </c>
      <c r="D29" s="16" t="s">
        <v>94</v>
      </c>
      <c r="E29" s="16"/>
      <c r="F29" s="19">
        <v>294.9</v>
      </c>
    </row>
    <row r="30" spans="1:6" ht="26.25" customHeight="1">
      <c r="A30" s="13" t="s">
        <v>187</v>
      </c>
      <c r="B30" s="16" t="s">
        <v>2</v>
      </c>
      <c r="C30" s="16" t="s">
        <v>5</v>
      </c>
      <c r="D30" s="16" t="s">
        <v>94</v>
      </c>
      <c r="E30" s="16" t="s">
        <v>60</v>
      </c>
      <c r="F30" s="17">
        <v>183.5</v>
      </c>
    </row>
    <row r="31" spans="1:6" ht="26.25" customHeight="1">
      <c r="A31" s="13" t="s">
        <v>186</v>
      </c>
      <c r="B31" s="16" t="s">
        <v>2</v>
      </c>
      <c r="C31" s="16" t="s">
        <v>5</v>
      </c>
      <c r="D31" s="16" t="s">
        <v>94</v>
      </c>
      <c r="E31" s="16" t="s">
        <v>185</v>
      </c>
      <c r="F31" s="17">
        <v>55.4</v>
      </c>
    </row>
    <row r="32" spans="1:6" ht="29.25" customHeight="1">
      <c r="A32" s="18" t="s">
        <v>63</v>
      </c>
      <c r="B32" s="16" t="s">
        <v>2</v>
      </c>
      <c r="C32" s="16" t="s">
        <v>5</v>
      </c>
      <c r="D32" s="16" t="s">
        <v>94</v>
      </c>
      <c r="E32" s="16" t="s">
        <v>62</v>
      </c>
      <c r="F32" s="17">
        <v>52</v>
      </c>
    </row>
    <row r="33" spans="1:6" ht="29.25" customHeight="1">
      <c r="A33" s="18" t="s">
        <v>134</v>
      </c>
      <c r="B33" s="16" t="s">
        <v>2</v>
      </c>
      <c r="C33" s="16" t="s">
        <v>5</v>
      </c>
      <c r="D33" s="16" t="s">
        <v>94</v>
      </c>
      <c r="E33" s="16" t="s">
        <v>64</v>
      </c>
      <c r="F33" s="17">
        <v>3</v>
      </c>
    </row>
    <row r="34" spans="1:6" ht="29.25" customHeight="1">
      <c r="A34" s="18" t="s">
        <v>168</v>
      </c>
      <c r="B34" s="16" t="s">
        <v>2</v>
      </c>
      <c r="C34" s="16" t="s">
        <v>5</v>
      </c>
      <c r="D34" s="16" t="s">
        <v>94</v>
      </c>
      <c r="E34" s="16" t="s">
        <v>167</v>
      </c>
      <c r="F34" s="17">
        <v>1</v>
      </c>
    </row>
    <row r="35" spans="1:6" ht="29.25" customHeight="1">
      <c r="A35" s="18" t="s">
        <v>190</v>
      </c>
      <c r="B35" s="16" t="s">
        <v>2</v>
      </c>
      <c r="C35" s="16" t="s">
        <v>5</v>
      </c>
      <c r="D35" s="16" t="s">
        <v>188</v>
      </c>
      <c r="E35" s="16" t="s">
        <v>189</v>
      </c>
      <c r="F35" s="17">
        <v>24.5</v>
      </c>
    </row>
    <row r="36" spans="1:6" ht="29.25" customHeight="1">
      <c r="A36" s="18" t="s">
        <v>63</v>
      </c>
      <c r="B36" s="16" t="s">
        <v>2</v>
      </c>
      <c r="C36" s="16" t="s">
        <v>5</v>
      </c>
      <c r="D36" s="16" t="s">
        <v>188</v>
      </c>
      <c r="E36" s="16" t="s">
        <v>62</v>
      </c>
      <c r="F36" s="17">
        <v>24.5</v>
      </c>
    </row>
    <row r="37" spans="1:6" ht="29.25" customHeight="1">
      <c r="A37" s="18" t="s">
        <v>170</v>
      </c>
      <c r="B37" s="16" t="s">
        <v>2</v>
      </c>
      <c r="C37" s="16" t="s">
        <v>6</v>
      </c>
      <c r="D37" s="16" t="s">
        <v>169</v>
      </c>
      <c r="E37" s="16" t="s">
        <v>62</v>
      </c>
      <c r="F37" s="17">
        <v>0.5</v>
      </c>
    </row>
    <row r="38" spans="1:6" ht="13.5" customHeight="1">
      <c r="A38" s="18" t="s">
        <v>59</v>
      </c>
      <c r="B38" s="16" t="s">
        <v>2</v>
      </c>
      <c r="C38" s="16" t="s">
        <v>58</v>
      </c>
      <c r="D38" s="16"/>
      <c r="E38" s="16"/>
      <c r="F38" s="17">
        <v>1</v>
      </c>
    </row>
    <row r="39" spans="1:6" ht="26.25" customHeight="1">
      <c r="A39" s="18" t="s">
        <v>66</v>
      </c>
      <c r="B39" s="16" t="s">
        <v>2</v>
      </c>
      <c r="C39" s="16" t="s">
        <v>58</v>
      </c>
      <c r="D39" s="16" t="s">
        <v>95</v>
      </c>
      <c r="E39" s="16"/>
      <c r="F39" s="17">
        <v>1</v>
      </c>
    </row>
    <row r="40" spans="1:6" ht="13.5" customHeight="1">
      <c r="A40" s="18" t="s">
        <v>59</v>
      </c>
      <c r="B40" s="16" t="s">
        <v>2</v>
      </c>
      <c r="C40" s="16" t="s">
        <v>58</v>
      </c>
      <c r="D40" s="16" t="s">
        <v>96</v>
      </c>
      <c r="E40" s="16"/>
      <c r="F40" s="17">
        <v>1</v>
      </c>
    </row>
    <row r="41" spans="1:6" ht="13.5" customHeight="1">
      <c r="A41" s="18" t="s">
        <v>67</v>
      </c>
      <c r="B41" s="16" t="s">
        <v>2</v>
      </c>
      <c r="C41" s="16" t="s">
        <v>58</v>
      </c>
      <c r="D41" s="16" t="s">
        <v>97</v>
      </c>
      <c r="E41" s="16"/>
      <c r="F41" s="17">
        <v>1</v>
      </c>
    </row>
    <row r="42" spans="1:6" ht="13.5" customHeight="1">
      <c r="A42" s="29" t="s">
        <v>80</v>
      </c>
      <c r="B42" s="16" t="s">
        <v>2</v>
      </c>
      <c r="C42" s="16" t="s">
        <v>58</v>
      </c>
      <c r="D42" s="16" t="s">
        <v>97</v>
      </c>
      <c r="E42" s="16" t="s">
        <v>79</v>
      </c>
      <c r="F42" s="17">
        <v>1</v>
      </c>
    </row>
    <row r="43" spans="1:7" ht="15.75">
      <c r="A43" s="13" t="s">
        <v>23</v>
      </c>
      <c r="B43" s="16" t="s">
        <v>2</v>
      </c>
      <c r="C43" s="16" t="s">
        <v>7</v>
      </c>
      <c r="D43" s="16"/>
      <c r="E43" s="16"/>
      <c r="F43" s="19">
        <v>361.2</v>
      </c>
      <c r="G43" s="9"/>
    </row>
    <row r="44" spans="1:7" ht="39">
      <c r="A44" s="12" t="s">
        <v>22</v>
      </c>
      <c r="B44" s="16" t="s">
        <v>2</v>
      </c>
      <c r="C44" s="16" t="s">
        <v>7</v>
      </c>
      <c r="D44" s="16" t="s">
        <v>90</v>
      </c>
      <c r="E44" s="16"/>
      <c r="F44" s="19">
        <v>261.2</v>
      </c>
      <c r="G44" s="9"/>
    </row>
    <row r="45" spans="1:7" ht="26.25">
      <c r="A45" s="18" t="s">
        <v>126</v>
      </c>
      <c r="B45" s="16" t="s">
        <v>2</v>
      </c>
      <c r="C45" s="16" t="s">
        <v>7</v>
      </c>
      <c r="D45" s="16" t="s">
        <v>127</v>
      </c>
      <c r="E45" s="16"/>
      <c r="F45" s="19">
        <v>248.8</v>
      </c>
      <c r="G45" s="9"/>
    </row>
    <row r="46" spans="1:7" ht="25.5">
      <c r="A46" s="13" t="s">
        <v>61</v>
      </c>
      <c r="B46" s="16" t="s">
        <v>2</v>
      </c>
      <c r="C46" s="16" t="s">
        <v>7</v>
      </c>
      <c r="D46" s="16" t="s">
        <v>127</v>
      </c>
      <c r="E46" s="16" t="s">
        <v>60</v>
      </c>
      <c r="F46" s="19">
        <v>159.2</v>
      </c>
      <c r="G46" s="9"/>
    </row>
    <row r="47" spans="1:7" ht="25.5">
      <c r="A47" s="13" t="s">
        <v>61</v>
      </c>
      <c r="B47" s="16" t="s">
        <v>2</v>
      </c>
      <c r="C47" s="16" t="s">
        <v>7</v>
      </c>
      <c r="D47" s="16" t="s">
        <v>127</v>
      </c>
      <c r="E47" s="16" t="s">
        <v>185</v>
      </c>
      <c r="F47" s="19">
        <v>46.6</v>
      </c>
      <c r="G47" s="9"/>
    </row>
    <row r="48" spans="1:7" ht="26.25">
      <c r="A48" s="18" t="s">
        <v>63</v>
      </c>
      <c r="B48" s="16" t="s">
        <v>2</v>
      </c>
      <c r="C48" s="16" t="s">
        <v>7</v>
      </c>
      <c r="D48" s="16" t="s">
        <v>127</v>
      </c>
      <c r="E48" s="16" t="s">
        <v>62</v>
      </c>
      <c r="F48" s="19">
        <v>42</v>
      </c>
      <c r="G48" s="9"/>
    </row>
    <row r="49" spans="1:7" ht="15.75">
      <c r="A49" s="18" t="s">
        <v>135</v>
      </c>
      <c r="B49" s="16" t="s">
        <v>2</v>
      </c>
      <c r="C49" s="16" t="s">
        <v>7</v>
      </c>
      <c r="D49" s="16" t="s">
        <v>127</v>
      </c>
      <c r="E49" s="16" t="s">
        <v>65</v>
      </c>
      <c r="F49" s="19">
        <v>1</v>
      </c>
      <c r="G49" s="9"/>
    </row>
    <row r="50" spans="1:6" ht="15.75">
      <c r="A50" s="18" t="s">
        <v>49</v>
      </c>
      <c r="B50" s="16" t="s">
        <v>2</v>
      </c>
      <c r="C50" s="16" t="s">
        <v>7</v>
      </c>
      <c r="D50" s="16" t="s">
        <v>98</v>
      </c>
      <c r="E50" s="16"/>
      <c r="F50" s="19">
        <v>12.4</v>
      </c>
    </row>
    <row r="51" spans="1:6" ht="15.75">
      <c r="A51" s="13" t="s">
        <v>24</v>
      </c>
      <c r="B51" s="16" t="s">
        <v>2</v>
      </c>
      <c r="C51" s="16" t="s">
        <v>7</v>
      </c>
      <c r="D51" s="16" t="s">
        <v>99</v>
      </c>
      <c r="E51" s="16"/>
      <c r="F51" s="19">
        <v>12.4</v>
      </c>
    </row>
    <row r="52" spans="1:6" ht="26.25">
      <c r="A52" s="18" t="s">
        <v>63</v>
      </c>
      <c r="B52" s="16" t="s">
        <v>2</v>
      </c>
      <c r="C52" s="16" t="s">
        <v>7</v>
      </c>
      <c r="D52" s="16" t="s">
        <v>99</v>
      </c>
      <c r="E52" s="16" t="s">
        <v>62</v>
      </c>
      <c r="F52" s="19">
        <v>12.4</v>
      </c>
    </row>
    <row r="53" spans="1:6" ht="26.25">
      <c r="A53" s="18" t="s">
        <v>130</v>
      </c>
      <c r="B53" s="16" t="s">
        <v>2</v>
      </c>
      <c r="C53" s="16" t="s">
        <v>7</v>
      </c>
      <c r="D53" s="16" t="s">
        <v>179</v>
      </c>
      <c r="E53" s="16"/>
      <c r="F53" s="19">
        <v>100</v>
      </c>
    </row>
    <row r="54" spans="1:6" ht="67.5" customHeight="1">
      <c r="A54" s="18" t="s">
        <v>132</v>
      </c>
      <c r="B54" s="16" t="s">
        <v>2</v>
      </c>
      <c r="C54" s="16" t="s">
        <v>7</v>
      </c>
      <c r="D54" s="16" t="s">
        <v>129</v>
      </c>
      <c r="E54" s="16"/>
      <c r="F54" s="19">
        <v>100</v>
      </c>
    </row>
    <row r="55" spans="1:6" ht="21.75" customHeight="1">
      <c r="A55" s="21" t="s">
        <v>133</v>
      </c>
      <c r="B55" s="16" t="s">
        <v>2</v>
      </c>
      <c r="C55" s="16" t="s">
        <v>7</v>
      </c>
      <c r="D55" s="16" t="s">
        <v>129</v>
      </c>
      <c r="E55" s="16" t="s">
        <v>131</v>
      </c>
      <c r="F55" s="17">
        <v>100</v>
      </c>
    </row>
    <row r="56" spans="1:6" ht="18" customHeight="1">
      <c r="A56" s="13"/>
      <c r="B56" s="16"/>
      <c r="C56" s="16"/>
      <c r="D56" s="16"/>
      <c r="E56" s="16"/>
      <c r="F56" s="17"/>
    </row>
    <row r="57" spans="1:6" ht="16.5" customHeight="1">
      <c r="A57" s="33" t="s">
        <v>25</v>
      </c>
      <c r="B57" s="34" t="s">
        <v>3</v>
      </c>
      <c r="C57" s="34"/>
      <c r="D57" s="34"/>
      <c r="E57" s="34"/>
      <c r="F57" s="35">
        <v>61</v>
      </c>
    </row>
    <row r="58" spans="1:6" ht="15.75">
      <c r="A58" s="13" t="s">
        <v>26</v>
      </c>
      <c r="B58" s="26" t="s">
        <v>3</v>
      </c>
      <c r="C58" s="26" t="s">
        <v>4</v>
      </c>
      <c r="D58" s="26"/>
      <c r="E58" s="26"/>
      <c r="F58" s="27">
        <v>61</v>
      </c>
    </row>
    <row r="59" spans="1:6" ht="39">
      <c r="A59" s="12" t="s">
        <v>22</v>
      </c>
      <c r="B59" s="16" t="s">
        <v>3</v>
      </c>
      <c r="C59" s="16" t="s">
        <v>4</v>
      </c>
      <c r="D59" s="16" t="s">
        <v>90</v>
      </c>
      <c r="E59" s="26"/>
      <c r="F59" s="27">
        <v>61</v>
      </c>
    </row>
    <row r="60" spans="1:6" ht="15.75">
      <c r="A60" s="29" t="s">
        <v>27</v>
      </c>
      <c r="B60" s="16" t="s">
        <v>3</v>
      </c>
      <c r="C60" s="16" t="s">
        <v>4</v>
      </c>
      <c r="D60" s="16" t="s">
        <v>98</v>
      </c>
      <c r="E60" s="16"/>
      <c r="F60" s="19">
        <v>61</v>
      </c>
    </row>
    <row r="61" spans="1:6" ht="27" customHeight="1">
      <c r="A61" s="13" t="s">
        <v>28</v>
      </c>
      <c r="B61" s="16" t="s">
        <v>3</v>
      </c>
      <c r="C61" s="16" t="s">
        <v>4</v>
      </c>
      <c r="D61" s="16" t="s">
        <v>100</v>
      </c>
      <c r="E61" s="16"/>
      <c r="F61" s="19">
        <v>61</v>
      </c>
    </row>
    <row r="62" spans="1:6" ht="28.5" customHeight="1">
      <c r="A62" s="13" t="s">
        <v>187</v>
      </c>
      <c r="B62" s="16" t="s">
        <v>3</v>
      </c>
      <c r="C62" s="16" t="s">
        <v>4</v>
      </c>
      <c r="D62" s="16" t="s">
        <v>100</v>
      </c>
      <c r="E62" s="16" t="s">
        <v>60</v>
      </c>
      <c r="F62" s="19">
        <v>46.9</v>
      </c>
    </row>
    <row r="63" spans="1:6" ht="18" customHeight="1">
      <c r="A63" s="13" t="s">
        <v>186</v>
      </c>
      <c r="B63" s="16" t="s">
        <v>3</v>
      </c>
      <c r="C63" s="16" t="s">
        <v>4</v>
      </c>
      <c r="D63" s="16" t="s">
        <v>100</v>
      </c>
      <c r="E63" s="16" t="s">
        <v>185</v>
      </c>
      <c r="F63" s="19">
        <v>14.1</v>
      </c>
    </row>
    <row r="64" spans="1:6" ht="17.25" customHeight="1">
      <c r="A64" s="33" t="s">
        <v>29</v>
      </c>
      <c r="B64" s="34" t="s">
        <v>4</v>
      </c>
      <c r="C64" s="25"/>
      <c r="D64" s="25"/>
      <c r="E64" s="25"/>
      <c r="F64" s="35">
        <v>2.5</v>
      </c>
    </row>
    <row r="65" spans="1:6" ht="25.5">
      <c r="A65" s="13" t="s">
        <v>30</v>
      </c>
      <c r="B65" s="16" t="s">
        <v>4</v>
      </c>
      <c r="C65" s="16" t="s">
        <v>8</v>
      </c>
      <c r="D65" s="16"/>
      <c r="E65" s="16"/>
      <c r="F65" s="19">
        <v>2</v>
      </c>
    </row>
    <row r="66" spans="1:6" ht="26.25">
      <c r="A66" s="18" t="s">
        <v>71</v>
      </c>
      <c r="B66" s="16" t="s">
        <v>4</v>
      </c>
      <c r="C66" s="16" t="s">
        <v>8</v>
      </c>
      <c r="D66" s="16" t="s">
        <v>103</v>
      </c>
      <c r="E66" s="16"/>
      <c r="F66" s="19">
        <v>2</v>
      </c>
    </row>
    <row r="67" spans="1:6" ht="15.75">
      <c r="A67" s="29" t="s">
        <v>72</v>
      </c>
      <c r="B67" s="16" t="s">
        <v>4</v>
      </c>
      <c r="C67" s="16" t="s">
        <v>8</v>
      </c>
      <c r="D67" s="16" t="s">
        <v>101</v>
      </c>
      <c r="E67" s="16"/>
      <c r="F67" s="19">
        <v>2</v>
      </c>
    </row>
    <row r="68" spans="1:6" ht="15.75">
      <c r="A68" s="29" t="s">
        <v>73</v>
      </c>
      <c r="B68" s="16" t="s">
        <v>4</v>
      </c>
      <c r="C68" s="16" t="s">
        <v>8</v>
      </c>
      <c r="D68" s="16" t="s">
        <v>102</v>
      </c>
      <c r="E68" s="16"/>
      <c r="F68" s="27">
        <v>2</v>
      </c>
    </row>
    <row r="69" spans="1:6" ht="26.25">
      <c r="A69" s="18" t="s">
        <v>63</v>
      </c>
      <c r="B69" s="16" t="s">
        <v>4</v>
      </c>
      <c r="C69" s="16" t="s">
        <v>8</v>
      </c>
      <c r="D69" s="16" t="s">
        <v>102</v>
      </c>
      <c r="E69" s="16" t="s">
        <v>62</v>
      </c>
      <c r="F69" s="27">
        <v>2</v>
      </c>
    </row>
    <row r="70" spans="1:6" ht="15.75">
      <c r="A70" s="18" t="s">
        <v>155</v>
      </c>
      <c r="B70" s="16" t="s">
        <v>4</v>
      </c>
      <c r="C70" s="16" t="s">
        <v>156</v>
      </c>
      <c r="D70" s="16"/>
      <c r="E70" s="16"/>
      <c r="F70" s="27">
        <v>0.5</v>
      </c>
    </row>
    <row r="71" spans="1:6" ht="26.25">
      <c r="A71" s="18" t="s">
        <v>157</v>
      </c>
      <c r="B71" s="16" t="s">
        <v>4</v>
      </c>
      <c r="C71" s="16" t="s">
        <v>156</v>
      </c>
      <c r="D71" s="16" t="s">
        <v>158</v>
      </c>
      <c r="E71" s="16"/>
      <c r="F71" s="27">
        <v>0.5</v>
      </c>
    </row>
    <row r="72" spans="1:6" ht="26.25">
      <c r="A72" s="18" t="s">
        <v>159</v>
      </c>
      <c r="B72" s="16" t="s">
        <v>4</v>
      </c>
      <c r="C72" s="16" t="s">
        <v>156</v>
      </c>
      <c r="D72" s="16" t="s">
        <v>160</v>
      </c>
      <c r="E72" s="16"/>
      <c r="F72" s="27">
        <v>0.5</v>
      </c>
    </row>
    <row r="73" spans="1:6" ht="26.25">
      <c r="A73" s="18" t="s">
        <v>161</v>
      </c>
      <c r="B73" s="16" t="s">
        <v>4</v>
      </c>
      <c r="C73" s="16" t="s">
        <v>156</v>
      </c>
      <c r="D73" s="16" t="s">
        <v>162</v>
      </c>
      <c r="E73" s="16"/>
      <c r="F73" s="27">
        <v>0.5</v>
      </c>
    </row>
    <row r="74" spans="1:6" ht="26.25">
      <c r="A74" s="18" t="s">
        <v>63</v>
      </c>
      <c r="B74" s="16" t="s">
        <v>4</v>
      </c>
      <c r="C74" s="16" t="s">
        <v>156</v>
      </c>
      <c r="D74" s="16" t="s">
        <v>162</v>
      </c>
      <c r="E74" s="16" t="s">
        <v>62</v>
      </c>
      <c r="F74" s="27">
        <v>0.5</v>
      </c>
    </row>
    <row r="75" spans="1:6" ht="15.75">
      <c r="A75" s="18"/>
      <c r="B75" s="16"/>
      <c r="C75" s="16"/>
      <c r="D75" s="16"/>
      <c r="E75" s="16"/>
      <c r="F75" s="27"/>
    </row>
    <row r="76" spans="1:6" ht="15.75">
      <c r="A76" s="33" t="s">
        <v>31</v>
      </c>
      <c r="B76" s="34" t="s">
        <v>5</v>
      </c>
      <c r="C76" s="25"/>
      <c r="D76" s="25"/>
      <c r="E76" s="25"/>
      <c r="F76" s="36">
        <v>468.1</v>
      </c>
    </row>
    <row r="77" spans="1:6" ht="15.75" hidden="1">
      <c r="A77" s="13" t="s">
        <v>32</v>
      </c>
      <c r="B77" s="15" t="s">
        <v>5</v>
      </c>
      <c r="C77" s="15" t="s">
        <v>2</v>
      </c>
      <c r="D77" s="16"/>
      <c r="E77" s="16"/>
      <c r="F77" s="19"/>
    </row>
    <row r="78" spans="1:6" ht="15.75" hidden="1">
      <c r="A78" s="13" t="s">
        <v>33</v>
      </c>
      <c r="B78" s="16" t="s">
        <v>5</v>
      </c>
      <c r="C78" s="16" t="s">
        <v>2</v>
      </c>
      <c r="D78" s="16" t="s">
        <v>15</v>
      </c>
      <c r="E78" s="16"/>
      <c r="F78" s="19"/>
    </row>
    <row r="79" spans="1:6" ht="15.75">
      <c r="A79" s="28" t="s">
        <v>32</v>
      </c>
      <c r="B79" s="16" t="s">
        <v>5</v>
      </c>
      <c r="C79" s="16" t="s">
        <v>2</v>
      </c>
      <c r="D79" s="16"/>
      <c r="E79" s="16"/>
      <c r="F79" s="19">
        <v>0.5</v>
      </c>
    </row>
    <row r="80" spans="1:6" ht="25.5">
      <c r="A80" s="13" t="s">
        <v>136</v>
      </c>
      <c r="B80" s="16" t="s">
        <v>5</v>
      </c>
      <c r="C80" s="16" t="s">
        <v>2</v>
      </c>
      <c r="D80" s="16" t="s">
        <v>105</v>
      </c>
      <c r="E80" s="16"/>
      <c r="F80" s="19">
        <v>0.5</v>
      </c>
    </row>
    <row r="81" spans="1:6" ht="15.75">
      <c r="A81" s="13" t="s">
        <v>50</v>
      </c>
      <c r="B81" s="16" t="s">
        <v>5</v>
      </c>
      <c r="C81" s="16" t="s">
        <v>2</v>
      </c>
      <c r="D81" s="16" t="s">
        <v>104</v>
      </c>
      <c r="E81" s="16"/>
      <c r="F81" s="19">
        <v>0.5</v>
      </c>
    </row>
    <row r="82" spans="1:6" ht="26.25">
      <c r="A82" s="18" t="s">
        <v>63</v>
      </c>
      <c r="B82" s="16" t="s">
        <v>5</v>
      </c>
      <c r="C82" s="16" t="s">
        <v>2</v>
      </c>
      <c r="D82" s="16" t="s">
        <v>104</v>
      </c>
      <c r="E82" s="16" t="s">
        <v>62</v>
      </c>
      <c r="F82" s="27">
        <v>0.5</v>
      </c>
    </row>
    <row r="83" spans="1:6" ht="15.75">
      <c r="A83" s="29" t="s">
        <v>34</v>
      </c>
      <c r="B83" s="26" t="s">
        <v>5</v>
      </c>
      <c r="C83" s="26" t="s">
        <v>8</v>
      </c>
      <c r="D83" s="26"/>
      <c r="E83" s="26"/>
      <c r="F83" s="27">
        <v>467</v>
      </c>
    </row>
    <row r="84" spans="1:6" ht="19.5" customHeight="1">
      <c r="A84" s="29" t="s">
        <v>57</v>
      </c>
      <c r="B84" s="26" t="s">
        <v>5</v>
      </c>
      <c r="C84" s="26" t="s">
        <v>8</v>
      </c>
      <c r="D84" s="26" t="s">
        <v>106</v>
      </c>
      <c r="E84" s="26"/>
      <c r="F84" s="27">
        <v>467</v>
      </c>
    </row>
    <row r="85" spans="1:6" ht="15.75">
      <c r="A85" s="29" t="s">
        <v>51</v>
      </c>
      <c r="B85" s="26" t="s">
        <v>5</v>
      </c>
      <c r="C85" s="26" t="s">
        <v>8</v>
      </c>
      <c r="D85" s="26" t="s">
        <v>107</v>
      </c>
      <c r="E85" s="38"/>
      <c r="F85" s="19">
        <v>467</v>
      </c>
    </row>
    <row r="86" spans="1:6" ht="51.75">
      <c r="A86" s="39" t="s">
        <v>74</v>
      </c>
      <c r="B86" s="16" t="s">
        <v>5</v>
      </c>
      <c r="C86" s="16" t="s">
        <v>8</v>
      </c>
      <c r="D86" s="16" t="s">
        <v>108</v>
      </c>
      <c r="E86" s="16"/>
      <c r="F86" s="19">
        <v>467</v>
      </c>
    </row>
    <row r="87" spans="1:6" ht="26.25">
      <c r="A87" s="18" t="s">
        <v>63</v>
      </c>
      <c r="B87" s="16" t="s">
        <v>5</v>
      </c>
      <c r="C87" s="16" t="s">
        <v>8</v>
      </c>
      <c r="D87" s="16" t="s">
        <v>108</v>
      </c>
      <c r="E87" s="16" t="s">
        <v>62</v>
      </c>
      <c r="F87" s="27">
        <v>467</v>
      </c>
    </row>
    <row r="88" spans="1:6" ht="15.75">
      <c r="A88" s="18" t="s">
        <v>81</v>
      </c>
      <c r="B88" s="16" t="s">
        <v>5</v>
      </c>
      <c r="C88" s="16" t="s">
        <v>68</v>
      </c>
      <c r="D88" s="16"/>
      <c r="E88" s="16"/>
      <c r="F88" s="27">
        <v>0.6</v>
      </c>
    </row>
    <row r="89" spans="1:6" ht="26.25">
      <c r="A89" s="18" t="s">
        <v>137</v>
      </c>
      <c r="B89" s="16" t="s">
        <v>5</v>
      </c>
      <c r="C89" s="16" t="s">
        <v>68</v>
      </c>
      <c r="D89" s="16" t="s">
        <v>109</v>
      </c>
      <c r="E89" s="16"/>
      <c r="F89" s="27">
        <v>0.6</v>
      </c>
    </row>
    <row r="90" spans="1:6" ht="19.5" customHeight="1">
      <c r="A90" s="18" t="s">
        <v>56</v>
      </c>
      <c r="B90" s="16" t="s">
        <v>5</v>
      </c>
      <c r="C90" s="16" t="s">
        <v>68</v>
      </c>
      <c r="D90" s="16" t="s">
        <v>110</v>
      </c>
      <c r="E90" s="16"/>
      <c r="F90" s="27">
        <v>0.6</v>
      </c>
    </row>
    <row r="91" spans="1:6" ht="26.25">
      <c r="A91" s="18" t="s">
        <v>63</v>
      </c>
      <c r="B91" s="16" t="s">
        <v>5</v>
      </c>
      <c r="C91" s="16" t="s">
        <v>68</v>
      </c>
      <c r="D91" s="16" t="s">
        <v>110</v>
      </c>
      <c r="E91" s="16" t="s">
        <v>62</v>
      </c>
      <c r="F91" s="27">
        <v>0.6</v>
      </c>
    </row>
    <row r="92" spans="1:6" ht="15.75">
      <c r="A92" s="18"/>
      <c r="B92" s="16"/>
      <c r="C92" s="16"/>
      <c r="D92" s="16"/>
      <c r="E92" s="16"/>
      <c r="F92" s="27"/>
    </row>
    <row r="93" spans="1:6" ht="15.75">
      <c r="A93" s="33" t="s">
        <v>36</v>
      </c>
      <c r="B93" s="34" t="s">
        <v>9</v>
      </c>
      <c r="C93" s="34"/>
      <c r="D93" s="25"/>
      <c r="E93" s="25"/>
      <c r="F93" s="36">
        <v>143</v>
      </c>
    </row>
    <row r="94" spans="1:6" ht="15.75">
      <c r="A94" s="29" t="s">
        <v>75</v>
      </c>
      <c r="B94" s="26" t="s">
        <v>9</v>
      </c>
      <c r="C94" s="26" t="s">
        <v>2</v>
      </c>
      <c r="D94" s="26"/>
      <c r="E94" s="26"/>
      <c r="F94" s="27">
        <v>1</v>
      </c>
    </row>
    <row r="95" spans="1:6" ht="26.25">
      <c r="A95" s="40" t="s">
        <v>138</v>
      </c>
      <c r="B95" s="26" t="s">
        <v>9</v>
      </c>
      <c r="C95" s="26" t="s">
        <v>2</v>
      </c>
      <c r="D95" s="26" t="s">
        <v>111</v>
      </c>
      <c r="E95" s="26"/>
      <c r="F95" s="27">
        <v>1</v>
      </c>
    </row>
    <row r="96" spans="1:6" ht="15.75">
      <c r="A96" s="29" t="s">
        <v>76</v>
      </c>
      <c r="B96" s="26" t="s">
        <v>9</v>
      </c>
      <c r="C96" s="26" t="s">
        <v>2</v>
      </c>
      <c r="D96" s="26" t="s">
        <v>112</v>
      </c>
      <c r="E96" s="26"/>
      <c r="F96" s="27">
        <v>1</v>
      </c>
    </row>
    <row r="97" spans="1:6" ht="26.25">
      <c r="A97" s="18" t="s">
        <v>63</v>
      </c>
      <c r="B97" s="26" t="s">
        <v>9</v>
      </c>
      <c r="C97" s="26" t="s">
        <v>2</v>
      </c>
      <c r="D97" s="26" t="s">
        <v>112</v>
      </c>
      <c r="E97" s="26" t="s">
        <v>62</v>
      </c>
      <c r="F97" s="27">
        <v>1</v>
      </c>
    </row>
    <row r="98" spans="1:6" ht="15.75">
      <c r="A98" s="13" t="s">
        <v>37</v>
      </c>
      <c r="B98" s="16" t="s">
        <v>9</v>
      </c>
      <c r="C98" s="16" t="s">
        <v>3</v>
      </c>
      <c r="D98" s="16"/>
      <c r="E98" s="16"/>
      <c r="F98" s="19">
        <v>107</v>
      </c>
    </row>
    <row r="99" spans="1:6" ht="26.25">
      <c r="A99" s="40" t="s">
        <v>77</v>
      </c>
      <c r="B99" s="16" t="s">
        <v>9</v>
      </c>
      <c r="C99" s="16" t="s">
        <v>3</v>
      </c>
      <c r="D99" s="16" t="s">
        <v>113</v>
      </c>
      <c r="E99" s="16"/>
      <c r="F99" s="19">
        <v>2</v>
      </c>
    </row>
    <row r="100" spans="1:6" ht="39">
      <c r="A100" s="40" t="s">
        <v>78</v>
      </c>
      <c r="B100" s="16" t="s">
        <v>9</v>
      </c>
      <c r="C100" s="16" t="s">
        <v>3</v>
      </c>
      <c r="D100" s="16" t="s">
        <v>114</v>
      </c>
      <c r="E100" s="16"/>
      <c r="F100" s="19">
        <v>2</v>
      </c>
    </row>
    <row r="101" spans="1:6" ht="26.25">
      <c r="A101" s="40" t="s">
        <v>56</v>
      </c>
      <c r="B101" s="16" t="s">
        <v>9</v>
      </c>
      <c r="C101" s="16" t="s">
        <v>3</v>
      </c>
      <c r="D101" s="16" t="s">
        <v>115</v>
      </c>
      <c r="E101" s="16"/>
      <c r="F101" s="19">
        <v>2</v>
      </c>
    </row>
    <row r="102" spans="1:6" ht="15.75">
      <c r="A102" s="29" t="s">
        <v>83</v>
      </c>
      <c r="B102" s="16" t="s">
        <v>9</v>
      </c>
      <c r="C102" s="16" t="s">
        <v>3</v>
      </c>
      <c r="D102" s="16" t="s">
        <v>116</v>
      </c>
      <c r="E102" s="16"/>
      <c r="F102" s="19">
        <v>1</v>
      </c>
    </row>
    <row r="103" spans="1:6" ht="32.25" customHeight="1">
      <c r="A103" s="18" t="s">
        <v>63</v>
      </c>
      <c r="B103" s="16" t="s">
        <v>9</v>
      </c>
      <c r="C103" s="16" t="s">
        <v>3</v>
      </c>
      <c r="D103" s="16" t="s">
        <v>116</v>
      </c>
      <c r="E103" s="16" t="s">
        <v>62</v>
      </c>
      <c r="F103" s="19">
        <v>1</v>
      </c>
    </row>
    <row r="104" spans="1:6" ht="21.75" customHeight="1">
      <c r="A104" s="18" t="s">
        <v>85</v>
      </c>
      <c r="B104" s="16" t="s">
        <v>9</v>
      </c>
      <c r="C104" s="16" t="s">
        <v>3</v>
      </c>
      <c r="D104" s="16" t="s">
        <v>117</v>
      </c>
      <c r="E104" s="16"/>
      <c r="F104" s="19">
        <v>1</v>
      </c>
    </row>
    <row r="105" spans="1:6" ht="32.25" customHeight="1">
      <c r="A105" s="18" t="s">
        <v>63</v>
      </c>
      <c r="B105" s="16" t="s">
        <v>9</v>
      </c>
      <c r="C105" s="16" t="s">
        <v>3</v>
      </c>
      <c r="D105" s="16" t="s">
        <v>117</v>
      </c>
      <c r="E105" s="16" t="s">
        <v>62</v>
      </c>
      <c r="F105" s="19">
        <v>1</v>
      </c>
    </row>
    <row r="106" spans="1:6" ht="15.75">
      <c r="A106" s="18" t="s">
        <v>54</v>
      </c>
      <c r="B106" s="16" t="s">
        <v>9</v>
      </c>
      <c r="C106" s="16" t="s">
        <v>3</v>
      </c>
      <c r="D106" s="16" t="s">
        <v>118</v>
      </c>
      <c r="E106" s="16"/>
      <c r="F106" s="19">
        <v>105</v>
      </c>
    </row>
    <row r="107" spans="1:6" ht="16.5" customHeight="1">
      <c r="A107" s="29" t="s">
        <v>55</v>
      </c>
      <c r="B107" s="16" t="s">
        <v>9</v>
      </c>
      <c r="C107" s="16" t="s">
        <v>3</v>
      </c>
      <c r="D107" s="16" t="s">
        <v>119</v>
      </c>
      <c r="E107" s="16"/>
      <c r="F107" s="19">
        <v>105</v>
      </c>
    </row>
    <row r="108" spans="1:6" ht="15.75" hidden="1">
      <c r="A108" s="29" t="s">
        <v>20</v>
      </c>
      <c r="B108" s="16" t="s">
        <v>9</v>
      </c>
      <c r="C108" s="16" t="s">
        <v>3</v>
      </c>
      <c r="D108" s="16" t="s">
        <v>52</v>
      </c>
      <c r="E108" s="16" t="s">
        <v>14</v>
      </c>
      <c r="F108" s="19">
        <v>1</v>
      </c>
    </row>
    <row r="109" spans="1:6" ht="15.75" hidden="1">
      <c r="A109" s="14" t="s">
        <v>38</v>
      </c>
      <c r="B109" s="15" t="s">
        <v>9</v>
      </c>
      <c r="C109" s="15" t="s">
        <v>4</v>
      </c>
      <c r="D109" s="16"/>
      <c r="E109" s="16"/>
      <c r="F109" s="19"/>
    </row>
    <row r="110" spans="1:6" ht="15.75" hidden="1">
      <c r="A110" s="14" t="s">
        <v>34</v>
      </c>
      <c r="B110" s="16" t="s">
        <v>9</v>
      </c>
      <c r="C110" s="16" t="s">
        <v>4</v>
      </c>
      <c r="D110" s="16" t="s">
        <v>39</v>
      </c>
      <c r="E110" s="16"/>
      <c r="F110" s="19"/>
    </row>
    <row r="111" spans="1:6" ht="15.75" hidden="1">
      <c r="A111" s="30" t="s">
        <v>40</v>
      </c>
      <c r="B111" s="16" t="s">
        <v>9</v>
      </c>
      <c r="C111" s="16" t="s">
        <v>4</v>
      </c>
      <c r="D111" s="16" t="s">
        <v>35</v>
      </c>
      <c r="E111" s="16" t="s">
        <v>41</v>
      </c>
      <c r="F111" s="19"/>
    </row>
    <row r="112" spans="1:6" ht="15.75">
      <c r="A112" s="29" t="s">
        <v>69</v>
      </c>
      <c r="B112" s="16" t="s">
        <v>9</v>
      </c>
      <c r="C112" s="16" t="s">
        <v>3</v>
      </c>
      <c r="D112" s="16" t="s">
        <v>120</v>
      </c>
      <c r="E112" s="16"/>
      <c r="F112" s="19">
        <v>105</v>
      </c>
    </row>
    <row r="113" spans="1:6" ht="26.25">
      <c r="A113" s="18" t="s">
        <v>63</v>
      </c>
      <c r="B113" s="16" t="s">
        <v>9</v>
      </c>
      <c r="C113" s="16" t="s">
        <v>3</v>
      </c>
      <c r="D113" s="16" t="s">
        <v>120</v>
      </c>
      <c r="E113" s="16" t="s">
        <v>62</v>
      </c>
      <c r="F113" s="19">
        <v>105</v>
      </c>
    </row>
    <row r="114" spans="1:6" ht="15.75">
      <c r="A114" s="30" t="s">
        <v>38</v>
      </c>
      <c r="B114" s="16" t="s">
        <v>9</v>
      </c>
      <c r="C114" s="16" t="s">
        <v>4</v>
      </c>
      <c r="D114" s="16"/>
      <c r="E114" s="16"/>
      <c r="F114" s="19">
        <v>35</v>
      </c>
    </row>
    <row r="115" spans="1:6" ht="15.75">
      <c r="A115" s="30" t="s">
        <v>54</v>
      </c>
      <c r="B115" s="16" t="s">
        <v>9</v>
      </c>
      <c r="C115" s="16" t="s">
        <v>4</v>
      </c>
      <c r="D115" s="16" t="s">
        <v>118</v>
      </c>
      <c r="E115" s="16"/>
      <c r="F115" s="19">
        <v>35</v>
      </c>
    </row>
    <row r="116" spans="1:6" ht="15.75">
      <c r="A116" s="30" t="s">
        <v>55</v>
      </c>
      <c r="B116" s="16" t="s">
        <v>9</v>
      </c>
      <c r="C116" s="16" t="s">
        <v>4</v>
      </c>
      <c r="D116" s="16" t="s">
        <v>119</v>
      </c>
      <c r="E116" s="16"/>
      <c r="F116" s="19">
        <v>35</v>
      </c>
    </row>
    <row r="117" spans="1:6" ht="15.75">
      <c r="A117" s="30" t="s">
        <v>42</v>
      </c>
      <c r="B117" s="16" t="s">
        <v>9</v>
      </c>
      <c r="C117" s="16" t="s">
        <v>4</v>
      </c>
      <c r="D117" s="16" t="s">
        <v>121</v>
      </c>
      <c r="E117" s="16"/>
      <c r="F117" s="19">
        <v>33</v>
      </c>
    </row>
    <row r="118" spans="1:6" ht="26.25">
      <c r="A118" s="18" t="s">
        <v>63</v>
      </c>
      <c r="B118" s="16" t="s">
        <v>9</v>
      </c>
      <c r="C118" s="16" t="s">
        <v>4</v>
      </c>
      <c r="D118" s="16" t="s">
        <v>122</v>
      </c>
      <c r="E118" s="16" t="s">
        <v>62</v>
      </c>
      <c r="F118" s="19">
        <v>33</v>
      </c>
    </row>
    <row r="119" spans="1:6" ht="15.75">
      <c r="A119" s="13" t="s">
        <v>43</v>
      </c>
      <c r="B119" s="16" t="s">
        <v>9</v>
      </c>
      <c r="C119" s="16" t="s">
        <v>4</v>
      </c>
      <c r="D119" s="16" t="s">
        <v>123</v>
      </c>
      <c r="E119" s="16"/>
      <c r="F119" s="19">
        <v>1</v>
      </c>
    </row>
    <row r="120" spans="1:6" ht="31.5" customHeight="1">
      <c r="A120" s="18" t="s">
        <v>63</v>
      </c>
      <c r="B120" s="16" t="s">
        <v>9</v>
      </c>
      <c r="C120" s="16" t="s">
        <v>4</v>
      </c>
      <c r="D120" s="16" t="s">
        <v>123</v>
      </c>
      <c r="E120" s="16" t="s">
        <v>62</v>
      </c>
      <c r="F120" s="19">
        <v>1</v>
      </c>
    </row>
    <row r="121" spans="1:6" ht="26.25">
      <c r="A121" s="18" t="s">
        <v>44</v>
      </c>
      <c r="B121" s="16" t="s">
        <v>9</v>
      </c>
      <c r="C121" s="16" t="s">
        <v>4</v>
      </c>
      <c r="D121" s="16" t="s">
        <v>124</v>
      </c>
      <c r="E121" s="16"/>
      <c r="F121" s="19">
        <v>1</v>
      </c>
    </row>
    <row r="122" spans="1:6" ht="26.25">
      <c r="A122" s="18" t="s">
        <v>63</v>
      </c>
      <c r="B122" s="16" t="s">
        <v>9</v>
      </c>
      <c r="C122" s="16" t="s">
        <v>4</v>
      </c>
      <c r="D122" s="16" t="s">
        <v>124</v>
      </c>
      <c r="E122" s="16" t="s">
        <v>62</v>
      </c>
      <c r="F122" s="19">
        <v>1</v>
      </c>
    </row>
    <row r="123" spans="1:6" ht="15.75">
      <c r="A123" s="18" t="s">
        <v>84</v>
      </c>
      <c r="B123" s="16" t="s">
        <v>9</v>
      </c>
      <c r="C123" s="16" t="s">
        <v>4</v>
      </c>
      <c r="D123" s="16" t="s">
        <v>125</v>
      </c>
      <c r="E123" s="16"/>
      <c r="F123" s="19">
        <v>1</v>
      </c>
    </row>
    <row r="124" spans="1:6" ht="26.25">
      <c r="A124" s="18" t="s">
        <v>63</v>
      </c>
      <c r="B124" s="16" t="s">
        <v>9</v>
      </c>
      <c r="C124" s="16" t="s">
        <v>4</v>
      </c>
      <c r="D124" s="16" t="s">
        <v>125</v>
      </c>
      <c r="E124" s="16" t="s">
        <v>62</v>
      </c>
      <c r="F124" s="19">
        <v>1</v>
      </c>
    </row>
    <row r="125" spans="1:6" s="10" customFormat="1" ht="12.75" customHeight="1">
      <c r="A125" s="18"/>
      <c r="B125" s="16"/>
      <c r="C125" s="16"/>
      <c r="D125" s="16"/>
      <c r="E125" s="16"/>
      <c r="F125" s="19"/>
    </row>
    <row r="126" spans="1:6" s="8" customFormat="1" ht="14.25" customHeight="1">
      <c r="A126" s="33" t="s">
        <v>82</v>
      </c>
      <c r="B126" s="34" t="s">
        <v>10</v>
      </c>
      <c r="C126" s="34"/>
      <c r="D126" s="34"/>
      <c r="E126" s="34"/>
      <c r="F126" s="35">
        <v>169.5</v>
      </c>
    </row>
    <row r="127" spans="1:6" s="8" customFormat="1" ht="12.75" customHeight="1">
      <c r="A127" s="29" t="s">
        <v>45</v>
      </c>
      <c r="B127" s="26" t="s">
        <v>10</v>
      </c>
      <c r="C127" s="26" t="s">
        <v>2</v>
      </c>
      <c r="D127" s="26"/>
      <c r="E127" s="26"/>
      <c r="F127" s="27">
        <v>169.5</v>
      </c>
    </row>
    <row r="128" spans="1:6" s="8" customFormat="1" ht="27" customHeight="1">
      <c r="A128" s="1" t="s">
        <v>153</v>
      </c>
      <c r="B128" s="26" t="s">
        <v>10</v>
      </c>
      <c r="C128" s="26" t="s">
        <v>2</v>
      </c>
      <c r="D128" s="26" t="s">
        <v>150</v>
      </c>
      <c r="E128" s="26"/>
      <c r="F128" s="27">
        <v>78</v>
      </c>
    </row>
    <row r="129" spans="1:6" s="8" customFormat="1" ht="12.75" customHeight="1">
      <c r="A129" s="29" t="s">
        <v>151</v>
      </c>
      <c r="B129" s="26" t="s">
        <v>10</v>
      </c>
      <c r="C129" s="26" t="s">
        <v>2</v>
      </c>
      <c r="D129" s="26" t="s">
        <v>152</v>
      </c>
      <c r="E129" s="26"/>
      <c r="F129" s="27">
        <v>78</v>
      </c>
    </row>
    <row r="130" spans="1:6" s="8" customFormat="1" ht="13.5" customHeight="1">
      <c r="A130" s="13" t="s">
        <v>154</v>
      </c>
      <c r="B130" s="16" t="s">
        <v>10</v>
      </c>
      <c r="C130" s="16" t="s">
        <v>2</v>
      </c>
      <c r="D130" s="16" t="s">
        <v>145</v>
      </c>
      <c r="E130" s="16"/>
      <c r="F130" s="19">
        <v>78</v>
      </c>
    </row>
    <row r="131" spans="1:6" s="8" customFormat="1" ht="30" customHeight="1">
      <c r="A131" s="18" t="s">
        <v>63</v>
      </c>
      <c r="B131" s="16" t="s">
        <v>10</v>
      </c>
      <c r="C131" s="16" t="s">
        <v>2</v>
      </c>
      <c r="D131" s="16" t="s">
        <v>145</v>
      </c>
      <c r="E131" s="16" t="s">
        <v>62</v>
      </c>
      <c r="F131" s="17">
        <v>78</v>
      </c>
    </row>
    <row r="132" spans="1:6" s="8" customFormat="1" ht="30" customHeight="1">
      <c r="A132" s="18" t="s">
        <v>190</v>
      </c>
      <c r="B132" s="16" t="s">
        <v>10</v>
      </c>
      <c r="C132" s="16" t="s">
        <v>2</v>
      </c>
      <c r="D132" s="16" t="s">
        <v>188</v>
      </c>
      <c r="E132" s="16"/>
      <c r="F132" s="17">
        <v>64.5</v>
      </c>
    </row>
    <row r="133" spans="1:6" s="8" customFormat="1" ht="30" customHeight="1">
      <c r="A133" s="18" t="s">
        <v>63</v>
      </c>
      <c r="B133" s="16" t="s">
        <v>10</v>
      </c>
      <c r="C133" s="16" t="s">
        <v>2</v>
      </c>
      <c r="D133" s="16" t="s">
        <v>188</v>
      </c>
      <c r="E133" s="16" t="s">
        <v>62</v>
      </c>
      <c r="F133" s="17">
        <v>64.5</v>
      </c>
    </row>
    <row r="134" spans="1:6" s="8" customFormat="1" ht="30" customHeight="1">
      <c r="A134" s="45" t="s">
        <v>190</v>
      </c>
      <c r="B134" s="15" t="s">
        <v>156</v>
      </c>
      <c r="C134" s="16"/>
      <c r="D134" s="16"/>
      <c r="E134" s="16"/>
      <c r="F134" s="17">
        <v>40</v>
      </c>
    </row>
    <row r="135" spans="1:6" s="8" customFormat="1" ht="30" customHeight="1">
      <c r="A135" s="18" t="s">
        <v>172</v>
      </c>
      <c r="B135" s="16" t="s">
        <v>156</v>
      </c>
      <c r="C135" s="16" t="s">
        <v>4</v>
      </c>
      <c r="D135" s="16"/>
      <c r="E135" s="16"/>
      <c r="F135" s="17">
        <v>40</v>
      </c>
    </row>
    <row r="136" spans="1:6" s="8" customFormat="1" ht="30" customHeight="1">
      <c r="A136" s="18" t="s">
        <v>173</v>
      </c>
      <c r="B136" s="16" t="s">
        <v>156</v>
      </c>
      <c r="C136" s="16" t="s">
        <v>4</v>
      </c>
      <c r="D136" s="16" t="s">
        <v>174</v>
      </c>
      <c r="E136" s="16"/>
      <c r="F136" s="17">
        <v>40</v>
      </c>
    </row>
    <row r="137" spans="1:6" s="8" customFormat="1" ht="30" customHeight="1">
      <c r="A137" s="18" t="s">
        <v>175</v>
      </c>
      <c r="B137" s="16" t="s">
        <v>156</v>
      </c>
      <c r="C137" s="16" t="s">
        <v>4</v>
      </c>
      <c r="D137" s="16" t="s">
        <v>176</v>
      </c>
      <c r="E137" s="16"/>
      <c r="F137" s="17">
        <v>40</v>
      </c>
    </row>
    <row r="138" spans="1:6" s="8" customFormat="1" ht="30" customHeight="1">
      <c r="A138" s="18" t="s">
        <v>177</v>
      </c>
      <c r="B138" s="16" t="s">
        <v>156</v>
      </c>
      <c r="C138" s="16" t="s">
        <v>4</v>
      </c>
      <c r="D138" s="16" t="s">
        <v>181</v>
      </c>
      <c r="E138" s="16"/>
      <c r="F138" s="17">
        <v>40</v>
      </c>
    </row>
    <row r="139" spans="1:6" s="8" customFormat="1" ht="30" customHeight="1">
      <c r="A139" s="18" t="s">
        <v>178</v>
      </c>
      <c r="B139" s="16" t="s">
        <v>156</v>
      </c>
      <c r="C139" s="16" t="s">
        <v>4</v>
      </c>
      <c r="D139" s="16" t="s">
        <v>181</v>
      </c>
      <c r="E139" s="16" t="s">
        <v>182</v>
      </c>
      <c r="F139" s="17">
        <v>40</v>
      </c>
    </row>
    <row r="140" spans="1:6" ht="15.75">
      <c r="A140" s="33" t="s">
        <v>180</v>
      </c>
      <c r="B140" s="25"/>
      <c r="C140" s="25"/>
      <c r="D140" s="25"/>
      <c r="E140" s="25"/>
      <c r="F140" s="35">
        <v>1911.4</v>
      </c>
    </row>
    <row r="141" spans="1:6" ht="15.75">
      <c r="A141" s="42"/>
      <c r="B141" s="43"/>
      <c r="C141" s="43"/>
      <c r="D141" s="43"/>
      <c r="E141" s="43"/>
      <c r="F141" s="44"/>
    </row>
    <row r="142" spans="1:6" ht="15.75">
      <c r="A142" s="42"/>
      <c r="B142" s="43"/>
      <c r="C142" s="43"/>
      <c r="D142" s="43"/>
      <c r="E142" s="43"/>
      <c r="F142" s="44"/>
    </row>
  </sheetData>
  <sheetProtection selectLockedCells="1" selectUnlockedCells="1"/>
  <mergeCells count="11">
    <mergeCell ref="A1:F1"/>
    <mergeCell ref="A6:F6"/>
    <mergeCell ref="A7:F7"/>
    <mergeCell ref="A8:F8"/>
    <mergeCell ref="A2:F2"/>
    <mergeCell ref="A11:F11"/>
    <mergeCell ref="A3:F3"/>
    <mergeCell ref="A5:F5"/>
    <mergeCell ref="A4:F4"/>
    <mergeCell ref="A9:F9"/>
    <mergeCell ref="A10:F10"/>
  </mergeCells>
  <printOptions/>
  <pageMargins left="1.18125" right="0.19652777777777777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42"/>
  <sheetViews>
    <sheetView tabSelected="1" zoomScaleSheetLayoutView="120" zoomScalePageLayoutView="0" workbookViewId="0" topLeftCell="A1">
      <selection activeCell="A9" sqref="A9:G9"/>
    </sheetView>
  </sheetViews>
  <sheetFormatPr defaultColWidth="8.875" defaultRowHeight="12.75"/>
  <cols>
    <col min="1" max="1" width="56.75390625" style="1" customWidth="1"/>
    <col min="2" max="2" width="4.375" style="1" customWidth="1"/>
    <col min="3" max="3" width="4.125" style="1" customWidth="1"/>
    <col min="4" max="4" width="3.625" style="1" customWidth="1"/>
    <col min="5" max="5" width="11.375" style="1" customWidth="1"/>
    <col min="6" max="6" width="3.625" style="1" customWidth="1"/>
    <col min="7" max="7" width="10.75390625" style="1" customWidth="1"/>
    <col min="8" max="8" width="0" style="2" hidden="1" customWidth="1"/>
    <col min="9" max="16384" width="8.875" style="2" customWidth="1"/>
  </cols>
  <sheetData>
    <row r="1" spans="1:7" ht="15.75">
      <c r="A1" s="51"/>
      <c r="B1" s="51"/>
      <c r="C1" s="51"/>
      <c r="D1" s="51"/>
      <c r="E1" s="51"/>
      <c r="F1" s="51"/>
      <c r="G1" s="51"/>
    </row>
    <row r="2" spans="1:8" ht="15.75" customHeight="1">
      <c r="A2" s="48" t="s">
        <v>142</v>
      </c>
      <c r="B2" s="48"/>
      <c r="C2" s="48"/>
      <c r="D2" s="48"/>
      <c r="E2" s="48"/>
      <c r="F2" s="48"/>
      <c r="G2" s="48"/>
      <c r="H2" s="20"/>
    </row>
    <row r="3" spans="1:10" s="5" customFormat="1" ht="15.75" customHeight="1">
      <c r="A3" s="49" t="s">
        <v>86</v>
      </c>
      <c r="B3" s="49"/>
      <c r="C3" s="49"/>
      <c r="D3" s="49"/>
      <c r="E3" s="49"/>
      <c r="F3" s="49"/>
      <c r="G3" s="49"/>
      <c r="H3" s="3"/>
      <c r="I3" s="3"/>
      <c r="J3" s="4"/>
    </row>
    <row r="4" spans="1:10" s="5" customFormat="1" ht="15.75" customHeight="1">
      <c r="A4" s="50" t="s">
        <v>87</v>
      </c>
      <c r="B4" s="50"/>
      <c r="C4" s="50"/>
      <c r="D4" s="50"/>
      <c r="E4" s="50"/>
      <c r="F4" s="50"/>
      <c r="G4" s="50"/>
      <c r="H4" s="3"/>
      <c r="I4" s="3"/>
      <c r="J4" s="4"/>
    </row>
    <row r="5" spans="1:7" ht="16.5" customHeight="1">
      <c r="A5" s="48" t="s">
        <v>88</v>
      </c>
      <c r="B5" s="48"/>
      <c r="C5" s="48"/>
      <c r="D5" s="48"/>
      <c r="E5" s="48"/>
      <c r="F5" s="48"/>
      <c r="G5" s="48"/>
    </row>
    <row r="6" spans="1:7" ht="16.5" customHeight="1">
      <c r="A6" s="48" t="s">
        <v>149</v>
      </c>
      <c r="B6" s="48"/>
      <c r="C6" s="48"/>
      <c r="D6" s="48"/>
      <c r="E6" s="48"/>
      <c r="F6" s="48"/>
      <c r="G6" s="48"/>
    </row>
    <row r="7" spans="1:7" ht="18" customHeight="1">
      <c r="A7" s="48" t="s">
        <v>193</v>
      </c>
      <c r="B7" s="48"/>
      <c r="C7" s="48"/>
      <c r="D7" s="48"/>
      <c r="E7" s="48"/>
      <c r="F7" s="48"/>
      <c r="G7" s="48"/>
    </row>
    <row r="8" spans="1:7" ht="12.75" customHeight="1">
      <c r="A8" s="52"/>
      <c r="B8" s="52"/>
      <c r="C8" s="52"/>
      <c r="D8" s="52"/>
      <c r="E8" s="52"/>
      <c r="F8" s="52"/>
      <c r="G8" s="52"/>
    </row>
    <row r="9" spans="1:7" ht="24" customHeight="1">
      <c r="A9" s="51" t="s">
        <v>194</v>
      </c>
      <c r="B9" s="51"/>
      <c r="C9" s="51"/>
      <c r="D9" s="51"/>
      <c r="E9" s="51"/>
      <c r="F9" s="51"/>
      <c r="G9" s="51"/>
    </row>
    <row r="10" spans="1:7" ht="15.75" customHeight="1">
      <c r="A10" s="48"/>
      <c r="B10" s="48"/>
      <c r="C10" s="48"/>
      <c r="D10" s="48"/>
      <c r="E10" s="48"/>
      <c r="F10" s="48"/>
      <c r="G10" s="48"/>
    </row>
    <row r="11" spans="1:7" s="6" customFormat="1" ht="31.5" customHeight="1">
      <c r="A11" s="11" t="s">
        <v>53</v>
      </c>
      <c r="B11" s="11"/>
      <c r="C11" s="11" t="s">
        <v>0</v>
      </c>
      <c r="D11" s="11" t="s">
        <v>1</v>
      </c>
      <c r="E11" s="11" t="s">
        <v>11</v>
      </c>
      <c r="F11" s="11" t="s">
        <v>12</v>
      </c>
      <c r="G11" s="32" t="s">
        <v>89</v>
      </c>
    </row>
    <row r="12" spans="1:7" s="6" customFormat="1" ht="15.75" customHeight="1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</row>
    <row r="13" spans="1:67" s="7" customFormat="1" ht="15.75">
      <c r="A13" s="33" t="s">
        <v>16</v>
      </c>
      <c r="B13" s="37">
        <v>303</v>
      </c>
      <c r="C13" s="34" t="s">
        <v>2</v>
      </c>
      <c r="D13" s="25"/>
      <c r="E13" s="25"/>
      <c r="F13" s="25"/>
      <c r="G13" s="35">
        <v>934.4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</row>
    <row r="14" spans="1:7" ht="26.25">
      <c r="A14" s="12" t="s">
        <v>17</v>
      </c>
      <c r="B14" s="23">
        <v>303</v>
      </c>
      <c r="C14" s="16" t="s">
        <v>2</v>
      </c>
      <c r="D14" s="16" t="s">
        <v>3</v>
      </c>
      <c r="E14" s="16"/>
      <c r="F14" s="16" t="s">
        <v>13</v>
      </c>
      <c r="G14" s="19">
        <v>344.2</v>
      </c>
    </row>
    <row r="15" spans="1:7" ht="39">
      <c r="A15" s="12" t="s">
        <v>22</v>
      </c>
      <c r="B15" s="23">
        <v>303</v>
      </c>
      <c r="C15" s="16" t="s">
        <v>2</v>
      </c>
      <c r="D15" s="16" t="s">
        <v>3</v>
      </c>
      <c r="E15" s="16" t="s">
        <v>90</v>
      </c>
      <c r="F15" s="16"/>
      <c r="G15" s="19">
        <v>344.2</v>
      </c>
    </row>
    <row r="16" spans="1:7" ht="26.25">
      <c r="A16" s="12" t="s">
        <v>47</v>
      </c>
      <c r="B16" s="23">
        <v>303</v>
      </c>
      <c r="C16" s="16" t="s">
        <v>2</v>
      </c>
      <c r="D16" s="16" t="s">
        <v>3</v>
      </c>
      <c r="E16" s="16" t="s">
        <v>91</v>
      </c>
      <c r="F16" s="16"/>
      <c r="G16" s="19">
        <v>344.2</v>
      </c>
    </row>
    <row r="17" spans="1:7" ht="15.75">
      <c r="A17" s="13" t="s">
        <v>18</v>
      </c>
      <c r="B17" s="23">
        <v>303</v>
      </c>
      <c r="C17" s="16" t="s">
        <v>2</v>
      </c>
      <c r="D17" s="16" t="s">
        <v>3</v>
      </c>
      <c r="E17" s="16" t="s">
        <v>92</v>
      </c>
      <c r="F17" s="16"/>
      <c r="G17" s="19">
        <v>344.2</v>
      </c>
    </row>
    <row r="18" spans="1:7" ht="28.5" customHeight="1">
      <c r="A18" s="13" t="s">
        <v>191</v>
      </c>
      <c r="B18" s="23">
        <v>303</v>
      </c>
      <c r="C18" s="16" t="s">
        <v>2</v>
      </c>
      <c r="D18" s="16" t="s">
        <v>3</v>
      </c>
      <c r="E18" s="16" t="s">
        <v>92</v>
      </c>
      <c r="F18" s="16" t="s">
        <v>60</v>
      </c>
      <c r="G18" s="19">
        <v>264.4</v>
      </c>
    </row>
    <row r="19" spans="1:7" ht="28.5" customHeight="1">
      <c r="A19" s="13" t="s">
        <v>186</v>
      </c>
      <c r="B19" s="23">
        <v>303</v>
      </c>
      <c r="C19" s="16" t="s">
        <v>2</v>
      </c>
      <c r="D19" s="16" t="s">
        <v>3</v>
      </c>
      <c r="E19" s="16" t="s">
        <v>92</v>
      </c>
      <c r="F19" s="16" t="s">
        <v>185</v>
      </c>
      <c r="G19" s="19">
        <v>79.8</v>
      </c>
    </row>
    <row r="20" spans="1:7" ht="38.25" customHeight="1">
      <c r="A20" s="18" t="s">
        <v>19</v>
      </c>
      <c r="B20" s="23">
        <v>303</v>
      </c>
      <c r="C20" s="16" t="s">
        <v>2</v>
      </c>
      <c r="D20" s="16" t="s">
        <v>4</v>
      </c>
      <c r="E20" s="16"/>
      <c r="F20" s="16"/>
      <c r="G20" s="19">
        <f>SUM(G23)</f>
        <v>1</v>
      </c>
    </row>
    <row r="21" spans="1:7" ht="40.5" customHeight="1">
      <c r="A21" s="12" t="s">
        <v>22</v>
      </c>
      <c r="B21" s="23">
        <v>303</v>
      </c>
      <c r="C21" s="16" t="s">
        <v>2</v>
      </c>
      <c r="D21" s="16" t="s">
        <v>4</v>
      </c>
      <c r="E21" s="16" t="s">
        <v>90</v>
      </c>
      <c r="F21" s="16"/>
      <c r="G21" s="19">
        <f>SUM(G24)</f>
        <v>1</v>
      </c>
    </row>
    <row r="22" spans="1:7" ht="38.25" customHeight="1">
      <c r="A22" s="12" t="s">
        <v>47</v>
      </c>
      <c r="B22" s="23">
        <v>303</v>
      </c>
      <c r="C22" s="16" t="s">
        <v>2</v>
      </c>
      <c r="D22" s="16" t="s">
        <v>4</v>
      </c>
      <c r="E22" s="16" t="s">
        <v>91</v>
      </c>
      <c r="F22" s="16"/>
      <c r="G22" s="19">
        <f>SUM(G23)</f>
        <v>1</v>
      </c>
    </row>
    <row r="23" spans="1:7" ht="15.75">
      <c r="A23" s="18" t="s">
        <v>70</v>
      </c>
      <c r="B23" s="23">
        <v>303</v>
      </c>
      <c r="C23" s="16" t="s">
        <v>2</v>
      </c>
      <c r="D23" s="16" t="s">
        <v>4</v>
      </c>
      <c r="E23" s="16" t="s">
        <v>93</v>
      </c>
      <c r="F23" s="16"/>
      <c r="G23" s="19">
        <f>SUM(G24)</f>
        <v>1</v>
      </c>
    </row>
    <row r="24" spans="1:7" ht="26.25">
      <c r="A24" s="18" t="s">
        <v>63</v>
      </c>
      <c r="B24" s="23">
        <v>303</v>
      </c>
      <c r="C24" s="16" t="s">
        <v>2</v>
      </c>
      <c r="D24" s="16" t="s">
        <v>4</v>
      </c>
      <c r="E24" s="16" t="s">
        <v>93</v>
      </c>
      <c r="F24" s="16" t="s">
        <v>62</v>
      </c>
      <c r="G24" s="19">
        <v>1</v>
      </c>
    </row>
    <row r="25" spans="1:7" ht="39.75" customHeight="1">
      <c r="A25" s="18" t="s">
        <v>21</v>
      </c>
      <c r="B25" s="23">
        <v>303</v>
      </c>
      <c r="C25" s="16" t="s">
        <v>2</v>
      </c>
      <c r="D25" s="16" t="s">
        <v>5</v>
      </c>
      <c r="E25" s="16"/>
      <c r="F25" s="16"/>
      <c r="G25" s="19">
        <v>319.4</v>
      </c>
    </row>
    <row r="26" spans="1:7" ht="39.75" customHeight="1">
      <c r="A26" s="12" t="s">
        <v>22</v>
      </c>
      <c r="B26" s="23">
        <v>303</v>
      </c>
      <c r="C26" s="16" t="s">
        <v>2</v>
      </c>
      <c r="D26" s="16" t="s">
        <v>5</v>
      </c>
      <c r="E26" s="16" t="s">
        <v>90</v>
      </c>
      <c r="F26" s="16"/>
      <c r="G26" s="19">
        <v>263.8</v>
      </c>
    </row>
    <row r="27" spans="1:7" ht="32.25" customHeight="1">
      <c r="A27" s="18" t="s">
        <v>47</v>
      </c>
      <c r="B27" s="23">
        <v>303</v>
      </c>
      <c r="C27" s="16" t="s">
        <v>2</v>
      </c>
      <c r="D27" s="16" t="s">
        <v>5</v>
      </c>
      <c r="E27" s="16" t="s">
        <v>91</v>
      </c>
      <c r="F27" s="16"/>
      <c r="G27" s="19">
        <v>263.8</v>
      </c>
    </row>
    <row r="28" spans="1:7" ht="15.75" customHeight="1">
      <c r="A28" s="29" t="s">
        <v>48</v>
      </c>
      <c r="B28" s="23">
        <v>303</v>
      </c>
      <c r="C28" s="16" t="s">
        <v>2</v>
      </c>
      <c r="D28" s="16" t="s">
        <v>5</v>
      </c>
      <c r="E28" s="16" t="s">
        <v>94</v>
      </c>
      <c r="F28" s="16"/>
      <c r="G28" s="19">
        <v>263.8</v>
      </c>
    </row>
    <row r="29" spans="1:7" ht="26.25" customHeight="1">
      <c r="A29" s="13" t="s">
        <v>61</v>
      </c>
      <c r="B29" s="23">
        <v>303</v>
      </c>
      <c r="C29" s="16" t="s">
        <v>2</v>
      </c>
      <c r="D29" s="16" t="s">
        <v>5</v>
      </c>
      <c r="E29" s="16" t="s">
        <v>94</v>
      </c>
      <c r="F29" s="16" t="s">
        <v>60</v>
      </c>
      <c r="G29" s="17">
        <v>238.9</v>
      </c>
    </row>
    <row r="30" spans="1:7" ht="29.25" customHeight="1">
      <c r="A30" s="18" t="s">
        <v>63</v>
      </c>
      <c r="B30" s="23">
        <v>303</v>
      </c>
      <c r="C30" s="16" t="s">
        <v>2</v>
      </c>
      <c r="D30" s="16" t="s">
        <v>5</v>
      </c>
      <c r="E30" s="16" t="s">
        <v>94</v>
      </c>
      <c r="F30" s="16" t="s">
        <v>62</v>
      </c>
      <c r="G30" s="17">
        <v>52</v>
      </c>
    </row>
    <row r="31" spans="1:7" ht="29.25" customHeight="1">
      <c r="A31" s="18" t="s">
        <v>134</v>
      </c>
      <c r="B31" s="23">
        <v>303</v>
      </c>
      <c r="C31" s="16" t="s">
        <v>2</v>
      </c>
      <c r="D31" s="16" t="s">
        <v>5</v>
      </c>
      <c r="E31" s="16" t="s">
        <v>94</v>
      </c>
      <c r="F31" s="16" t="s">
        <v>64</v>
      </c>
      <c r="G31" s="17">
        <v>3</v>
      </c>
    </row>
    <row r="32" spans="1:7" ht="29.25" customHeight="1">
      <c r="A32" s="18" t="s">
        <v>134</v>
      </c>
      <c r="B32" s="23">
        <v>303</v>
      </c>
      <c r="C32" s="16" t="s">
        <v>2</v>
      </c>
      <c r="D32" s="16" t="s">
        <v>5</v>
      </c>
      <c r="E32" s="16" t="s">
        <v>94</v>
      </c>
      <c r="F32" s="16" t="s">
        <v>167</v>
      </c>
      <c r="G32" s="17">
        <v>1</v>
      </c>
    </row>
    <row r="33" spans="1:7" ht="29.25" customHeight="1">
      <c r="A33" s="18" t="s">
        <v>190</v>
      </c>
      <c r="B33" s="23">
        <v>303</v>
      </c>
      <c r="C33" s="16" t="s">
        <v>2</v>
      </c>
      <c r="D33" s="16" t="s">
        <v>5</v>
      </c>
      <c r="E33" s="16" t="s">
        <v>188</v>
      </c>
      <c r="F33" s="16" t="s">
        <v>62</v>
      </c>
      <c r="G33" s="17">
        <v>24.5</v>
      </c>
    </row>
    <row r="34" spans="1:7" ht="18.75" customHeight="1" hidden="1">
      <c r="A34" s="18"/>
      <c r="B34" s="23"/>
      <c r="C34" s="16"/>
      <c r="D34" s="16"/>
      <c r="E34" s="16"/>
      <c r="F34" s="16"/>
      <c r="G34" s="17"/>
    </row>
    <row r="35" spans="1:7" ht="18.75" customHeight="1" hidden="1">
      <c r="A35" s="18"/>
      <c r="B35" s="23"/>
      <c r="C35" s="16"/>
      <c r="D35" s="16"/>
      <c r="E35" s="16"/>
      <c r="F35" s="16"/>
      <c r="G35" s="17"/>
    </row>
    <row r="36" spans="1:7" ht="18.75" customHeight="1" hidden="1">
      <c r="A36" s="18"/>
      <c r="B36" s="23"/>
      <c r="C36" s="16"/>
      <c r="D36" s="16"/>
      <c r="E36" s="16"/>
      <c r="F36" s="16"/>
      <c r="G36" s="17"/>
    </row>
    <row r="37" spans="1:7" ht="18.75" customHeight="1" hidden="1">
      <c r="A37" s="18"/>
      <c r="B37" s="23"/>
      <c r="C37" s="16"/>
      <c r="D37" s="16"/>
      <c r="E37" s="16"/>
      <c r="F37" s="16"/>
      <c r="G37" s="17"/>
    </row>
    <row r="38" spans="1:7" ht="13.5" customHeight="1">
      <c r="A38" s="18" t="s">
        <v>192</v>
      </c>
      <c r="B38" s="23">
        <v>303</v>
      </c>
      <c r="C38" s="16" t="s">
        <v>2</v>
      </c>
      <c r="D38" s="16" t="s">
        <v>6</v>
      </c>
      <c r="E38" s="16" t="s">
        <v>169</v>
      </c>
      <c r="F38" s="16" t="s">
        <v>62</v>
      </c>
      <c r="G38" s="17">
        <v>0.5</v>
      </c>
    </row>
    <row r="39" spans="1:7" ht="13.5" customHeight="1">
      <c r="A39" s="18" t="s">
        <v>59</v>
      </c>
      <c r="B39" s="23">
        <v>303</v>
      </c>
      <c r="C39" s="16" t="s">
        <v>2</v>
      </c>
      <c r="D39" s="16" t="s">
        <v>58</v>
      </c>
      <c r="E39" s="16"/>
      <c r="F39" s="16"/>
      <c r="G39" s="17">
        <v>1</v>
      </c>
    </row>
    <row r="40" spans="1:7" ht="26.25" customHeight="1">
      <c r="A40" s="18" t="s">
        <v>66</v>
      </c>
      <c r="B40" s="23">
        <v>303</v>
      </c>
      <c r="C40" s="16" t="s">
        <v>2</v>
      </c>
      <c r="D40" s="16" t="s">
        <v>58</v>
      </c>
      <c r="E40" s="16" t="s">
        <v>95</v>
      </c>
      <c r="F40" s="16"/>
      <c r="G40" s="17">
        <f>G41</f>
        <v>1</v>
      </c>
    </row>
    <row r="41" spans="1:7" ht="13.5" customHeight="1">
      <c r="A41" s="18" t="s">
        <v>59</v>
      </c>
      <c r="B41" s="23">
        <v>303</v>
      </c>
      <c r="C41" s="16" t="s">
        <v>2</v>
      </c>
      <c r="D41" s="16" t="s">
        <v>58</v>
      </c>
      <c r="E41" s="16" t="s">
        <v>96</v>
      </c>
      <c r="F41" s="16"/>
      <c r="G41" s="17">
        <f>G42</f>
        <v>1</v>
      </c>
    </row>
    <row r="42" spans="1:7" ht="13.5" customHeight="1">
      <c r="A42" s="18" t="s">
        <v>67</v>
      </c>
      <c r="B42" s="23">
        <v>303</v>
      </c>
      <c r="C42" s="16" t="s">
        <v>2</v>
      </c>
      <c r="D42" s="16" t="s">
        <v>58</v>
      </c>
      <c r="E42" s="16" t="s">
        <v>97</v>
      </c>
      <c r="F42" s="16"/>
      <c r="G42" s="17">
        <f>G43</f>
        <v>1</v>
      </c>
    </row>
    <row r="43" spans="1:7" ht="13.5" customHeight="1">
      <c r="A43" s="29" t="s">
        <v>80</v>
      </c>
      <c r="B43" s="23">
        <v>303</v>
      </c>
      <c r="C43" s="16" t="s">
        <v>2</v>
      </c>
      <c r="D43" s="16" t="s">
        <v>58</v>
      </c>
      <c r="E43" s="16" t="s">
        <v>97</v>
      </c>
      <c r="F43" s="16" t="s">
        <v>79</v>
      </c>
      <c r="G43" s="17">
        <v>1</v>
      </c>
    </row>
    <row r="44" spans="1:8" ht="15.75">
      <c r="A44" s="13" t="s">
        <v>23</v>
      </c>
      <c r="B44" s="23">
        <v>303</v>
      </c>
      <c r="C44" s="16" t="s">
        <v>2</v>
      </c>
      <c r="D44" s="16" t="s">
        <v>7</v>
      </c>
      <c r="E44" s="16"/>
      <c r="F44" s="16"/>
      <c r="G44" s="19">
        <v>361.2</v>
      </c>
      <c r="H44" s="9"/>
    </row>
    <row r="45" spans="1:8" ht="39">
      <c r="A45" s="12" t="s">
        <v>22</v>
      </c>
      <c r="B45" s="23">
        <v>303</v>
      </c>
      <c r="C45" s="16" t="s">
        <v>2</v>
      </c>
      <c r="D45" s="16" t="s">
        <v>7</v>
      </c>
      <c r="E45" s="16" t="s">
        <v>90</v>
      </c>
      <c r="F45" s="16"/>
      <c r="G45" s="19">
        <v>261.2</v>
      </c>
      <c r="H45" s="9"/>
    </row>
    <row r="46" spans="1:8" ht="26.25">
      <c r="A46" s="18" t="s">
        <v>126</v>
      </c>
      <c r="B46" s="23">
        <v>303</v>
      </c>
      <c r="C46" s="16" t="s">
        <v>2</v>
      </c>
      <c r="D46" s="16" t="s">
        <v>7</v>
      </c>
      <c r="E46" s="16" t="s">
        <v>127</v>
      </c>
      <c r="F46" s="16"/>
      <c r="G46" s="19">
        <v>248.8</v>
      </c>
      <c r="H46" s="9"/>
    </row>
    <row r="47" spans="1:8" ht="25.5">
      <c r="A47" s="13" t="s">
        <v>61</v>
      </c>
      <c r="B47" s="23">
        <v>303</v>
      </c>
      <c r="C47" s="16" t="s">
        <v>2</v>
      </c>
      <c r="D47" s="16" t="s">
        <v>7</v>
      </c>
      <c r="E47" s="16" t="s">
        <v>127</v>
      </c>
      <c r="F47" s="16" t="s">
        <v>60</v>
      </c>
      <c r="G47" s="19">
        <v>159.2</v>
      </c>
      <c r="H47" s="9"/>
    </row>
    <row r="48" spans="1:8" ht="25.5">
      <c r="A48" s="13" t="s">
        <v>61</v>
      </c>
      <c r="B48" s="23">
        <v>303</v>
      </c>
      <c r="C48" s="16" t="s">
        <v>2</v>
      </c>
      <c r="D48" s="16" t="s">
        <v>7</v>
      </c>
      <c r="E48" s="16" t="s">
        <v>127</v>
      </c>
      <c r="F48" s="16" t="s">
        <v>185</v>
      </c>
      <c r="G48" s="19">
        <v>46.6</v>
      </c>
      <c r="H48" s="9"/>
    </row>
    <row r="49" spans="1:8" ht="26.25">
      <c r="A49" s="18" t="s">
        <v>63</v>
      </c>
      <c r="B49" s="23">
        <v>303</v>
      </c>
      <c r="C49" s="16" t="s">
        <v>2</v>
      </c>
      <c r="D49" s="16" t="s">
        <v>7</v>
      </c>
      <c r="E49" s="16" t="s">
        <v>127</v>
      </c>
      <c r="F49" s="16" t="s">
        <v>62</v>
      </c>
      <c r="G49" s="19">
        <v>25</v>
      </c>
      <c r="H49" s="9"/>
    </row>
    <row r="50" spans="1:8" ht="15.75">
      <c r="A50" s="18" t="s">
        <v>135</v>
      </c>
      <c r="B50" s="23">
        <v>303</v>
      </c>
      <c r="C50" s="16" t="s">
        <v>2</v>
      </c>
      <c r="D50" s="16" t="s">
        <v>7</v>
      </c>
      <c r="E50" s="16" t="s">
        <v>127</v>
      </c>
      <c r="F50" s="16" t="s">
        <v>65</v>
      </c>
      <c r="G50" s="19">
        <v>1</v>
      </c>
      <c r="H50" s="9"/>
    </row>
    <row r="51" spans="1:7" ht="15.75">
      <c r="A51" s="18" t="s">
        <v>49</v>
      </c>
      <c r="B51" s="23">
        <v>303</v>
      </c>
      <c r="C51" s="16" t="s">
        <v>2</v>
      </c>
      <c r="D51" s="16" t="s">
        <v>7</v>
      </c>
      <c r="E51" s="16" t="s">
        <v>98</v>
      </c>
      <c r="F51" s="16"/>
      <c r="G51" s="19">
        <v>12.4</v>
      </c>
    </row>
    <row r="52" spans="1:7" ht="15.75">
      <c r="A52" s="13" t="s">
        <v>24</v>
      </c>
      <c r="B52" s="23">
        <v>303</v>
      </c>
      <c r="C52" s="16" t="s">
        <v>2</v>
      </c>
      <c r="D52" s="16" t="s">
        <v>7</v>
      </c>
      <c r="E52" s="16" t="s">
        <v>99</v>
      </c>
      <c r="F52" s="16"/>
      <c r="G52" s="19">
        <v>12.4</v>
      </c>
    </row>
    <row r="53" spans="1:7" ht="26.25">
      <c r="A53" s="18" t="s">
        <v>63</v>
      </c>
      <c r="B53" s="23">
        <v>303</v>
      </c>
      <c r="C53" s="16" t="s">
        <v>2</v>
      </c>
      <c r="D53" s="16" t="s">
        <v>7</v>
      </c>
      <c r="E53" s="16" t="s">
        <v>99</v>
      </c>
      <c r="F53" s="16" t="s">
        <v>62</v>
      </c>
      <c r="G53" s="19">
        <v>12.4</v>
      </c>
    </row>
    <row r="54" spans="1:7" ht="26.25">
      <c r="A54" s="18" t="s">
        <v>130</v>
      </c>
      <c r="B54" s="23">
        <v>303</v>
      </c>
      <c r="C54" s="16" t="s">
        <v>2</v>
      </c>
      <c r="D54" s="16" t="s">
        <v>7</v>
      </c>
      <c r="E54" s="16" t="s">
        <v>128</v>
      </c>
      <c r="F54" s="16"/>
      <c r="G54" s="19">
        <v>100</v>
      </c>
    </row>
    <row r="55" spans="1:7" ht="49.5" customHeight="1">
      <c r="A55" s="18" t="s">
        <v>139</v>
      </c>
      <c r="B55" s="23">
        <v>303</v>
      </c>
      <c r="C55" s="16" t="s">
        <v>2</v>
      </c>
      <c r="D55" s="16" t="s">
        <v>7</v>
      </c>
      <c r="E55" s="16" t="s">
        <v>129</v>
      </c>
      <c r="F55" s="16"/>
      <c r="G55" s="19">
        <v>100</v>
      </c>
    </row>
    <row r="56" spans="1:7" ht="21.75" customHeight="1">
      <c r="A56" s="21" t="s">
        <v>133</v>
      </c>
      <c r="B56" s="23">
        <v>303</v>
      </c>
      <c r="C56" s="16" t="s">
        <v>2</v>
      </c>
      <c r="D56" s="16" t="s">
        <v>7</v>
      </c>
      <c r="E56" s="16" t="s">
        <v>129</v>
      </c>
      <c r="F56" s="16" t="s">
        <v>131</v>
      </c>
      <c r="G56" s="17">
        <v>100</v>
      </c>
    </row>
    <row r="57" spans="1:7" ht="18" customHeight="1">
      <c r="A57" s="13"/>
      <c r="B57" s="23">
        <v>303</v>
      </c>
      <c r="C57" s="16"/>
      <c r="D57" s="16"/>
      <c r="E57" s="16"/>
      <c r="F57" s="16"/>
      <c r="G57" s="17"/>
    </row>
    <row r="58" spans="1:7" ht="16.5" customHeight="1">
      <c r="A58" s="33" t="s">
        <v>25</v>
      </c>
      <c r="B58" s="23">
        <v>303</v>
      </c>
      <c r="C58" s="34" t="s">
        <v>3</v>
      </c>
      <c r="D58" s="34"/>
      <c r="E58" s="34"/>
      <c r="F58" s="34"/>
      <c r="G58" s="35">
        <v>61</v>
      </c>
    </row>
    <row r="59" spans="1:7" ht="15.75">
      <c r="A59" s="13" t="s">
        <v>26</v>
      </c>
      <c r="B59" s="23">
        <v>303</v>
      </c>
      <c r="C59" s="26" t="s">
        <v>3</v>
      </c>
      <c r="D59" s="26" t="s">
        <v>4</v>
      </c>
      <c r="E59" s="26"/>
      <c r="F59" s="26"/>
      <c r="G59" s="27">
        <v>61</v>
      </c>
    </row>
    <row r="60" spans="1:7" ht="39">
      <c r="A60" s="12" t="s">
        <v>22</v>
      </c>
      <c r="B60" s="23">
        <v>303</v>
      </c>
      <c r="C60" s="16" t="s">
        <v>3</v>
      </c>
      <c r="D60" s="16" t="s">
        <v>4</v>
      </c>
      <c r="E60" s="16" t="s">
        <v>90</v>
      </c>
      <c r="F60" s="26"/>
      <c r="G60" s="27">
        <v>61</v>
      </c>
    </row>
    <row r="61" spans="1:7" ht="15.75">
      <c r="A61" s="29" t="s">
        <v>27</v>
      </c>
      <c r="B61" s="23">
        <v>303</v>
      </c>
      <c r="C61" s="16" t="s">
        <v>3</v>
      </c>
      <c r="D61" s="16" t="s">
        <v>4</v>
      </c>
      <c r="E61" s="16" t="s">
        <v>98</v>
      </c>
      <c r="F61" s="16"/>
      <c r="G61" s="19">
        <v>61</v>
      </c>
    </row>
    <row r="62" spans="1:7" ht="27" customHeight="1">
      <c r="A62" s="13" t="s">
        <v>28</v>
      </c>
      <c r="B62" s="23">
        <v>303</v>
      </c>
      <c r="C62" s="16" t="s">
        <v>3</v>
      </c>
      <c r="D62" s="16" t="s">
        <v>4</v>
      </c>
      <c r="E62" s="16" t="s">
        <v>100</v>
      </c>
      <c r="F62" s="16"/>
      <c r="G62" s="19">
        <v>61</v>
      </c>
    </row>
    <row r="63" spans="1:7" ht="28.5" customHeight="1">
      <c r="A63" s="13" t="s">
        <v>61</v>
      </c>
      <c r="B63" s="23">
        <v>303</v>
      </c>
      <c r="C63" s="16" t="s">
        <v>3</v>
      </c>
      <c r="D63" s="16" t="s">
        <v>4</v>
      </c>
      <c r="E63" s="16" t="s">
        <v>100</v>
      </c>
      <c r="F63" s="16" t="s">
        <v>60</v>
      </c>
      <c r="G63" s="19">
        <v>46.9</v>
      </c>
    </row>
    <row r="64" spans="1:7" ht="18" customHeight="1">
      <c r="A64" s="13" t="s">
        <v>186</v>
      </c>
      <c r="B64" s="23">
        <v>303</v>
      </c>
      <c r="C64" s="16" t="s">
        <v>3</v>
      </c>
      <c r="D64" s="16" t="s">
        <v>4</v>
      </c>
      <c r="E64" s="16" t="s">
        <v>100</v>
      </c>
      <c r="F64" s="16" t="s">
        <v>185</v>
      </c>
      <c r="G64" s="19">
        <v>14.1</v>
      </c>
    </row>
    <row r="65" spans="1:7" ht="17.25" customHeight="1">
      <c r="A65" s="33" t="s">
        <v>29</v>
      </c>
      <c r="B65" s="23">
        <v>303</v>
      </c>
      <c r="C65" s="34" t="s">
        <v>4</v>
      </c>
      <c r="D65" s="25"/>
      <c r="E65" s="25"/>
      <c r="F65" s="25"/>
      <c r="G65" s="35">
        <v>2.5</v>
      </c>
    </row>
    <row r="66" spans="1:7" ht="25.5">
      <c r="A66" s="13" t="s">
        <v>30</v>
      </c>
      <c r="B66" s="23">
        <v>303</v>
      </c>
      <c r="C66" s="16" t="s">
        <v>4</v>
      </c>
      <c r="D66" s="16" t="s">
        <v>8</v>
      </c>
      <c r="E66" s="16"/>
      <c r="F66" s="16"/>
      <c r="G66" s="19">
        <f>SUM(G67)</f>
        <v>2</v>
      </c>
    </row>
    <row r="67" spans="1:7" ht="26.25">
      <c r="A67" s="18" t="s">
        <v>30</v>
      </c>
      <c r="B67" s="23">
        <v>303</v>
      </c>
      <c r="C67" s="16" t="s">
        <v>4</v>
      </c>
      <c r="D67" s="16" t="s">
        <v>8</v>
      </c>
      <c r="E67" s="16"/>
      <c r="F67" s="16"/>
      <c r="G67" s="19">
        <f>SUM(G68)</f>
        <v>2</v>
      </c>
    </row>
    <row r="68" spans="1:7" ht="26.25">
      <c r="A68" s="18" t="s">
        <v>71</v>
      </c>
      <c r="B68" s="23">
        <v>303</v>
      </c>
      <c r="C68" s="16" t="s">
        <v>4</v>
      </c>
      <c r="D68" s="16" t="s">
        <v>8</v>
      </c>
      <c r="E68" s="16" t="s">
        <v>103</v>
      </c>
      <c r="F68" s="16"/>
      <c r="G68" s="19">
        <f>SUM(G69)</f>
        <v>2</v>
      </c>
    </row>
    <row r="69" spans="1:7" ht="15.75">
      <c r="A69" s="29" t="s">
        <v>72</v>
      </c>
      <c r="B69" s="23">
        <v>303</v>
      </c>
      <c r="C69" s="16" t="s">
        <v>4</v>
      </c>
      <c r="D69" s="16" t="s">
        <v>8</v>
      </c>
      <c r="E69" s="16" t="s">
        <v>101</v>
      </c>
      <c r="F69" s="16"/>
      <c r="G69" s="19">
        <f>G70</f>
        <v>2</v>
      </c>
    </row>
    <row r="70" spans="1:7" ht="15.75">
      <c r="A70" s="29" t="s">
        <v>73</v>
      </c>
      <c r="B70" s="23">
        <v>303</v>
      </c>
      <c r="C70" s="16" t="s">
        <v>4</v>
      </c>
      <c r="D70" s="16" t="s">
        <v>8</v>
      </c>
      <c r="E70" s="16" t="s">
        <v>102</v>
      </c>
      <c r="F70" s="16"/>
      <c r="G70" s="27">
        <f>G71</f>
        <v>2</v>
      </c>
    </row>
    <row r="71" spans="1:7" ht="26.25">
      <c r="A71" s="18" t="s">
        <v>63</v>
      </c>
      <c r="B71" s="23">
        <v>303</v>
      </c>
      <c r="C71" s="16" t="s">
        <v>4</v>
      </c>
      <c r="D71" s="16" t="s">
        <v>8</v>
      </c>
      <c r="E71" s="16" t="s">
        <v>102</v>
      </c>
      <c r="F71" s="16" t="s">
        <v>62</v>
      </c>
      <c r="G71" s="27">
        <v>2</v>
      </c>
    </row>
    <row r="72" spans="1:7" ht="15.75">
      <c r="A72" s="18" t="s">
        <v>155</v>
      </c>
      <c r="B72" s="23">
        <v>303</v>
      </c>
      <c r="C72" s="16" t="s">
        <v>4</v>
      </c>
      <c r="D72" s="16" t="s">
        <v>156</v>
      </c>
      <c r="E72" s="16"/>
      <c r="F72" s="16"/>
      <c r="G72" s="27">
        <v>0.5</v>
      </c>
    </row>
    <row r="73" spans="1:7" ht="26.25">
      <c r="A73" s="18" t="s">
        <v>163</v>
      </c>
      <c r="B73" s="23">
        <v>303</v>
      </c>
      <c r="C73" s="16" t="s">
        <v>4</v>
      </c>
      <c r="D73" s="16" t="s">
        <v>156</v>
      </c>
      <c r="E73" s="16" t="s">
        <v>158</v>
      </c>
      <c r="F73" s="16"/>
      <c r="G73" s="27">
        <v>0.5</v>
      </c>
    </row>
    <row r="74" spans="1:7" ht="26.25">
      <c r="A74" s="18" t="s">
        <v>159</v>
      </c>
      <c r="B74" s="23">
        <v>303</v>
      </c>
      <c r="C74" s="16" t="s">
        <v>4</v>
      </c>
      <c r="D74" s="16" t="s">
        <v>156</v>
      </c>
      <c r="E74" s="16" t="s">
        <v>160</v>
      </c>
      <c r="F74" s="16"/>
      <c r="G74" s="27">
        <v>0.5</v>
      </c>
    </row>
    <row r="75" spans="1:7" ht="26.25">
      <c r="A75" s="18" t="s">
        <v>161</v>
      </c>
      <c r="B75" s="23">
        <v>303</v>
      </c>
      <c r="C75" s="16" t="s">
        <v>4</v>
      </c>
      <c r="D75" s="16" t="s">
        <v>156</v>
      </c>
      <c r="E75" s="16" t="s">
        <v>162</v>
      </c>
      <c r="F75" s="16"/>
      <c r="G75" s="27">
        <v>0.5</v>
      </c>
    </row>
    <row r="76" spans="1:7" ht="26.25">
      <c r="A76" s="18" t="s">
        <v>63</v>
      </c>
      <c r="B76" s="23">
        <v>303</v>
      </c>
      <c r="C76" s="16" t="s">
        <v>4</v>
      </c>
      <c r="D76" s="16" t="s">
        <v>156</v>
      </c>
      <c r="E76" s="16" t="s">
        <v>162</v>
      </c>
      <c r="F76" s="16" t="s">
        <v>62</v>
      </c>
      <c r="G76" s="27">
        <v>0.5</v>
      </c>
    </row>
    <row r="77" spans="1:7" ht="15.75">
      <c r="A77" s="18"/>
      <c r="B77" s="23">
        <v>303</v>
      </c>
      <c r="C77" s="16"/>
      <c r="D77" s="16"/>
      <c r="E77" s="16"/>
      <c r="F77" s="16"/>
      <c r="G77" s="27"/>
    </row>
    <row r="78" spans="1:7" ht="15.75">
      <c r="A78" s="33" t="s">
        <v>31</v>
      </c>
      <c r="B78" s="23">
        <v>303</v>
      </c>
      <c r="C78" s="34" t="s">
        <v>5</v>
      </c>
      <c r="D78" s="25"/>
      <c r="E78" s="25"/>
      <c r="F78" s="25"/>
      <c r="G78" s="36">
        <v>468.1</v>
      </c>
    </row>
    <row r="79" spans="1:7" ht="15.75" hidden="1">
      <c r="A79" s="13" t="s">
        <v>32</v>
      </c>
      <c r="B79" s="23">
        <v>303</v>
      </c>
      <c r="C79" s="15" t="s">
        <v>5</v>
      </c>
      <c r="D79" s="15" t="s">
        <v>2</v>
      </c>
      <c r="E79" s="16"/>
      <c r="F79" s="16"/>
      <c r="G79" s="19"/>
    </row>
    <row r="80" spans="1:7" ht="15.75" hidden="1">
      <c r="A80" s="13" t="s">
        <v>33</v>
      </c>
      <c r="B80" s="23">
        <v>303</v>
      </c>
      <c r="C80" s="16" t="s">
        <v>5</v>
      </c>
      <c r="D80" s="16" t="s">
        <v>2</v>
      </c>
      <c r="E80" s="16" t="s">
        <v>15</v>
      </c>
      <c r="F80" s="16"/>
      <c r="G80" s="19"/>
    </row>
    <row r="81" spans="1:7" ht="15.75">
      <c r="A81" s="28" t="s">
        <v>32</v>
      </c>
      <c r="B81" s="23">
        <v>303</v>
      </c>
      <c r="C81" s="16" t="s">
        <v>5</v>
      </c>
      <c r="D81" s="16" t="s">
        <v>2</v>
      </c>
      <c r="E81" s="16"/>
      <c r="F81" s="16"/>
      <c r="G81" s="19">
        <v>0.5</v>
      </c>
    </row>
    <row r="82" spans="1:7" ht="25.5">
      <c r="A82" s="13" t="s">
        <v>136</v>
      </c>
      <c r="B82" s="23">
        <v>303</v>
      </c>
      <c r="C82" s="16" t="s">
        <v>5</v>
      </c>
      <c r="D82" s="16" t="s">
        <v>2</v>
      </c>
      <c r="E82" s="16" t="s">
        <v>105</v>
      </c>
      <c r="F82" s="16"/>
      <c r="G82" s="19">
        <v>0.5</v>
      </c>
    </row>
    <row r="83" spans="1:7" ht="15.75">
      <c r="A83" s="13" t="s">
        <v>50</v>
      </c>
      <c r="B83" s="23">
        <v>303</v>
      </c>
      <c r="C83" s="16" t="s">
        <v>5</v>
      </c>
      <c r="D83" s="16" t="s">
        <v>2</v>
      </c>
      <c r="E83" s="16" t="s">
        <v>104</v>
      </c>
      <c r="F83" s="16"/>
      <c r="G83" s="19">
        <v>0.5</v>
      </c>
    </row>
    <row r="84" spans="1:7" ht="26.25">
      <c r="A84" s="18" t="s">
        <v>63</v>
      </c>
      <c r="B84" s="23">
        <v>303</v>
      </c>
      <c r="C84" s="16" t="s">
        <v>5</v>
      </c>
      <c r="D84" s="16" t="s">
        <v>2</v>
      </c>
      <c r="E84" s="16" t="s">
        <v>104</v>
      </c>
      <c r="F84" s="16" t="s">
        <v>62</v>
      </c>
      <c r="G84" s="27">
        <v>0.5</v>
      </c>
    </row>
    <row r="85" spans="1:7" ht="15.75">
      <c r="A85" s="29" t="s">
        <v>34</v>
      </c>
      <c r="B85" s="23">
        <v>303</v>
      </c>
      <c r="C85" s="26" t="s">
        <v>5</v>
      </c>
      <c r="D85" s="26" t="s">
        <v>8</v>
      </c>
      <c r="E85" s="26"/>
      <c r="F85" s="26"/>
      <c r="G85" s="27">
        <v>467</v>
      </c>
    </row>
    <row r="86" spans="1:7" ht="19.5" customHeight="1">
      <c r="A86" s="29" t="s">
        <v>57</v>
      </c>
      <c r="B86" s="23">
        <v>303</v>
      </c>
      <c r="C86" s="26" t="s">
        <v>5</v>
      </c>
      <c r="D86" s="26" t="s">
        <v>8</v>
      </c>
      <c r="E86" s="26" t="s">
        <v>106</v>
      </c>
      <c r="F86" s="38"/>
      <c r="G86" s="27">
        <v>467</v>
      </c>
    </row>
    <row r="87" spans="1:7" ht="15.75">
      <c r="A87" s="29" t="s">
        <v>51</v>
      </c>
      <c r="B87" s="23">
        <v>303</v>
      </c>
      <c r="C87" s="26" t="s">
        <v>5</v>
      </c>
      <c r="D87" s="26" t="s">
        <v>8</v>
      </c>
      <c r="E87" s="26" t="s">
        <v>107</v>
      </c>
      <c r="F87" s="38"/>
      <c r="G87" s="19">
        <v>467</v>
      </c>
    </row>
    <row r="88" spans="1:7" ht="51.75">
      <c r="A88" s="39" t="s">
        <v>74</v>
      </c>
      <c r="B88" s="23">
        <v>303</v>
      </c>
      <c r="C88" s="16" t="s">
        <v>5</v>
      </c>
      <c r="D88" s="16" t="s">
        <v>8</v>
      </c>
      <c r="E88" s="16" t="s">
        <v>108</v>
      </c>
      <c r="F88" s="16"/>
      <c r="G88" s="19">
        <v>467</v>
      </c>
    </row>
    <row r="89" spans="1:7" ht="26.25">
      <c r="A89" s="18" t="s">
        <v>63</v>
      </c>
      <c r="B89" s="23">
        <v>303</v>
      </c>
      <c r="C89" s="16" t="s">
        <v>5</v>
      </c>
      <c r="D89" s="16" t="s">
        <v>8</v>
      </c>
      <c r="E89" s="16" t="s">
        <v>108</v>
      </c>
      <c r="F89" s="16" t="s">
        <v>62</v>
      </c>
      <c r="G89" s="27">
        <v>467</v>
      </c>
    </row>
    <row r="90" spans="1:7" ht="15.75">
      <c r="A90" s="18" t="s">
        <v>81</v>
      </c>
      <c r="B90" s="23">
        <v>303</v>
      </c>
      <c r="C90" s="16" t="s">
        <v>5</v>
      </c>
      <c r="D90" s="16" t="s">
        <v>68</v>
      </c>
      <c r="E90" s="16"/>
      <c r="F90" s="16"/>
      <c r="G90" s="27">
        <v>0.6</v>
      </c>
    </row>
    <row r="91" spans="1:7" ht="26.25">
      <c r="A91" s="18" t="s">
        <v>137</v>
      </c>
      <c r="B91" s="23">
        <v>303</v>
      </c>
      <c r="C91" s="16" t="s">
        <v>5</v>
      </c>
      <c r="D91" s="16" t="s">
        <v>68</v>
      </c>
      <c r="E91" s="16" t="s">
        <v>109</v>
      </c>
      <c r="F91" s="16"/>
      <c r="G91" s="27">
        <v>0.6</v>
      </c>
    </row>
    <row r="92" spans="1:7" ht="26.25">
      <c r="A92" s="18" t="s">
        <v>56</v>
      </c>
      <c r="B92" s="23">
        <v>303</v>
      </c>
      <c r="C92" s="16" t="s">
        <v>5</v>
      </c>
      <c r="D92" s="16" t="s">
        <v>68</v>
      </c>
      <c r="E92" s="16" t="s">
        <v>110</v>
      </c>
      <c r="F92" s="16"/>
      <c r="G92" s="27">
        <v>0.6</v>
      </c>
    </row>
    <row r="93" spans="1:7" ht="26.25">
      <c r="A93" s="18" t="s">
        <v>63</v>
      </c>
      <c r="B93" s="23">
        <v>303</v>
      </c>
      <c r="C93" s="16" t="s">
        <v>5</v>
      </c>
      <c r="D93" s="16" t="s">
        <v>68</v>
      </c>
      <c r="E93" s="16" t="s">
        <v>110</v>
      </c>
      <c r="F93" s="16" t="s">
        <v>62</v>
      </c>
      <c r="G93" s="27">
        <v>0.6</v>
      </c>
    </row>
    <row r="94" spans="1:7" ht="15.75">
      <c r="A94" s="18"/>
      <c r="B94" s="23">
        <v>303</v>
      </c>
      <c r="C94" s="16"/>
      <c r="D94" s="16"/>
      <c r="E94" s="16"/>
      <c r="F94" s="16"/>
      <c r="G94" s="27"/>
    </row>
    <row r="95" spans="1:7" ht="15.75">
      <c r="A95" s="33" t="s">
        <v>36</v>
      </c>
      <c r="B95" s="23">
        <v>303</v>
      </c>
      <c r="C95" s="34" t="s">
        <v>9</v>
      </c>
      <c r="D95" s="34"/>
      <c r="E95" s="25"/>
      <c r="F95" s="25"/>
      <c r="G95" s="36">
        <v>143</v>
      </c>
    </row>
    <row r="96" spans="1:7" ht="15.75">
      <c r="A96" s="29" t="s">
        <v>75</v>
      </c>
      <c r="B96" s="23">
        <v>303</v>
      </c>
      <c r="C96" s="26" t="s">
        <v>9</v>
      </c>
      <c r="D96" s="26" t="s">
        <v>2</v>
      </c>
      <c r="E96" s="26"/>
      <c r="F96" s="26"/>
      <c r="G96" s="27">
        <f>G97</f>
        <v>1</v>
      </c>
    </row>
    <row r="97" spans="1:7" ht="26.25">
      <c r="A97" s="40" t="s">
        <v>138</v>
      </c>
      <c r="B97" s="23">
        <v>303</v>
      </c>
      <c r="C97" s="26" t="s">
        <v>9</v>
      </c>
      <c r="D97" s="26" t="s">
        <v>2</v>
      </c>
      <c r="E97" s="26" t="s">
        <v>111</v>
      </c>
      <c r="F97" s="26"/>
      <c r="G97" s="27">
        <f>G98</f>
        <v>1</v>
      </c>
    </row>
    <row r="98" spans="1:7" ht="15.75">
      <c r="A98" s="29" t="s">
        <v>76</v>
      </c>
      <c r="B98" s="23">
        <v>303</v>
      </c>
      <c r="C98" s="26" t="s">
        <v>9</v>
      </c>
      <c r="D98" s="26" t="s">
        <v>2</v>
      </c>
      <c r="E98" s="26" t="s">
        <v>112</v>
      </c>
      <c r="F98" s="26"/>
      <c r="G98" s="27">
        <f>G99</f>
        <v>1</v>
      </c>
    </row>
    <row r="99" spans="1:7" ht="26.25">
      <c r="A99" s="18" t="s">
        <v>63</v>
      </c>
      <c r="B99" s="23">
        <v>303</v>
      </c>
      <c r="C99" s="26" t="s">
        <v>9</v>
      </c>
      <c r="D99" s="26" t="s">
        <v>2</v>
      </c>
      <c r="E99" s="26" t="s">
        <v>112</v>
      </c>
      <c r="F99" s="26" t="s">
        <v>62</v>
      </c>
      <c r="G99" s="27">
        <v>1</v>
      </c>
    </row>
    <row r="100" spans="1:7" ht="15.75">
      <c r="A100" s="13" t="s">
        <v>37</v>
      </c>
      <c r="B100" s="23">
        <v>303</v>
      </c>
      <c r="C100" s="16" t="s">
        <v>9</v>
      </c>
      <c r="D100" s="16" t="s">
        <v>3</v>
      </c>
      <c r="E100" s="16"/>
      <c r="F100" s="16"/>
      <c r="G100" s="19">
        <v>107</v>
      </c>
    </row>
    <row r="101" spans="1:7" ht="26.25">
      <c r="A101" s="40" t="s">
        <v>77</v>
      </c>
      <c r="B101" s="23">
        <v>303</v>
      </c>
      <c r="C101" s="16" t="s">
        <v>9</v>
      </c>
      <c r="D101" s="16" t="s">
        <v>3</v>
      </c>
      <c r="E101" s="16" t="s">
        <v>113</v>
      </c>
      <c r="F101" s="16"/>
      <c r="G101" s="19">
        <f>G102</f>
        <v>2</v>
      </c>
    </row>
    <row r="102" spans="1:7" ht="39">
      <c r="A102" s="40" t="s">
        <v>78</v>
      </c>
      <c r="B102" s="23">
        <v>303</v>
      </c>
      <c r="C102" s="16" t="s">
        <v>9</v>
      </c>
      <c r="D102" s="16" t="s">
        <v>3</v>
      </c>
      <c r="E102" s="16" t="s">
        <v>114</v>
      </c>
      <c r="F102" s="16"/>
      <c r="G102" s="19">
        <f>G103</f>
        <v>2</v>
      </c>
    </row>
    <row r="103" spans="1:7" ht="26.25">
      <c r="A103" s="40" t="s">
        <v>56</v>
      </c>
      <c r="B103" s="23">
        <v>303</v>
      </c>
      <c r="C103" s="16" t="s">
        <v>9</v>
      </c>
      <c r="D103" s="16" t="s">
        <v>3</v>
      </c>
      <c r="E103" s="16" t="s">
        <v>115</v>
      </c>
      <c r="F103" s="16"/>
      <c r="G103" s="19">
        <f>G104+G106</f>
        <v>2</v>
      </c>
    </row>
    <row r="104" spans="1:7" ht="15.75">
      <c r="A104" s="29" t="s">
        <v>83</v>
      </c>
      <c r="B104" s="23">
        <v>303</v>
      </c>
      <c r="C104" s="16" t="s">
        <v>9</v>
      </c>
      <c r="D104" s="16" t="s">
        <v>3</v>
      </c>
      <c r="E104" s="16" t="s">
        <v>116</v>
      </c>
      <c r="F104" s="16"/>
      <c r="G104" s="19">
        <f>G105</f>
        <v>1</v>
      </c>
    </row>
    <row r="105" spans="1:7" ht="32.25" customHeight="1">
      <c r="A105" s="18" t="s">
        <v>63</v>
      </c>
      <c r="B105" s="23">
        <v>303</v>
      </c>
      <c r="C105" s="16" t="s">
        <v>9</v>
      </c>
      <c r="D105" s="16" t="s">
        <v>3</v>
      </c>
      <c r="E105" s="16" t="s">
        <v>116</v>
      </c>
      <c r="F105" s="16" t="s">
        <v>62</v>
      </c>
      <c r="G105" s="19">
        <v>1</v>
      </c>
    </row>
    <row r="106" spans="1:7" ht="21.75" customHeight="1">
      <c r="A106" s="18" t="s">
        <v>85</v>
      </c>
      <c r="B106" s="23">
        <v>303</v>
      </c>
      <c r="C106" s="16" t="s">
        <v>9</v>
      </c>
      <c r="D106" s="16" t="s">
        <v>3</v>
      </c>
      <c r="E106" s="16" t="s">
        <v>117</v>
      </c>
      <c r="F106" s="16"/>
      <c r="G106" s="19">
        <f>G107</f>
        <v>1</v>
      </c>
    </row>
    <row r="107" spans="1:7" ht="32.25" customHeight="1">
      <c r="A107" s="18" t="s">
        <v>63</v>
      </c>
      <c r="B107" s="23">
        <v>303</v>
      </c>
      <c r="C107" s="16" t="s">
        <v>9</v>
      </c>
      <c r="D107" s="16" t="s">
        <v>3</v>
      </c>
      <c r="E107" s="16" t="s">
        <v>117</v>
      </c>
      <c r="F107" s="16" t="s">
        <v>62</v>
      </c>
      <c r="G107" s="19">
        <v>1</v>
      </c>
    </row>
    <row r="108" spans="1:7" ht="15.75">
      <c r="A108" s="18" t="s">
        <v>54</v>
      </c>
      <c r="B108" s="23">
        <v>303</v>
      </c>
      <c r="C108" s="16" t="s">
        <v>9</v>
      </c>
      <c r="D108" s="16" t="s">
        <v>3</v>
      </c>
      <c r="E108" s="16" t="s">
        <v>118</v>
      </c>
      <c r="F108" s="16"/>
      <c r="G108" s="19">
        <v>105</v>
      </c>
    </row>
    <row r="109" spans="1:7" ht="16.5" customHeight="1">
      <c r="A109" s="29" t="s">
        <v>55</v>
      </c>
      <c r="B109" s="23">
        <v>303</v>
      </c>
      <c r="C109" s="16" t="s">
        <v>9</v>
      </c>
      <c r="D109" s="16" t="s">
        <v>3</v>
      </c>
      <c r="E109" s="16" t="s">
        <v>119</v>
      </c>
      <c r="F109" s="16"/>
      <c r="G109" s="19">
        <v>105</v>
      </c>
    </row>
    <row r="110" spans="1:7" ht="15.75" hidden="1">
      <c r="A110" s="29" t="s">
        <v>20</v>
      </c>
      <c r="B110" s="23">
        <v>303</v>
      </c>
      <c r="C110" s="16" t="s">
        <v>9</v>
      </c>
      <c r="D110" s="16" t="s">
        <v>3</v>
      </c>
      <c r="E110" s="16" t="s">
        <v>52</v>
      </c>
      <c r="F110" s="16" t="s">
        <v>14</v>
      </c>
      <c r="G110" s="19">
        <v>1</v>
      </c>
    </row>
    <row r="111" spans="1:7" ht="15.75" hidden="1">
      <c r="A111" s="14" t="s">
        <v>38</v>
      </c>
      <c r="B111" s="23">
        <v>303</v>
      </c>
      <c r="C111" s="15" t="s">
        <v>9</v>
      </c>
      <c r="D111" s="15" t="s">
        <v>4</v>
      </c>
      <c r="E111" s="16"/>
      <c r="F111" s="16"/>
      <c r="G111" s="19"/>
    </row>
    <row r="112" spans="1:7" ht="15.75" hidden="1">
      <c r="A112" s="14" t="s">
        <v>34</v>
      </c>
      <c r="B112" s="23">
        <v>303</v>
      </c>
      <c r="C112" s="16" t="s">
        <v>9</v>
      </c>
      <c r="D112" s="16" t="s">
        <v>4</v>
      </c>
      <c r="E112" s="16" t="s">
        <v>39</v>
      </c>
      <c r="F112" s="16"/>
      <c r="G112" s="19"/>
    </row>
    <row r="113" spans="1:7" ht="15.75" hidden="1">
      <c r="A113" s="30" t="s">
        <v>40</v>
      </c>
      <c r="B113" s="23">
        <v>303</v>
      </c>
      <c r="C113" s="16" t="s">
        <v>9</v>
      </c>
      <c r="D113" s="16" t="s">
        <v>4</v>
      </c>
      <c r="E113" s="16" t="s">
        <v>35</v>
      </c>
      <c r="F113" s="16" t="s">
        <v>41</v>
      </c>
      <c r="G113" s="19"/>
    </row>
    <row r="114" spans="1:7" ht="15.75">
      <c r="A114" s="29" t="s">
        <v>69</v>
      </c>
      <c r="B114" s="23">
        <v>303</v>
      </c>
      <c r="C114" s="16" t="s">
        <v>9</v>
      </c>
      <c r="D114" s="16" t="s">
        <v>3</v>
      </c>
      <c r="E114" s="16" t="s">
        <v>120</v>
      </c>
      <c r="F114" s="16"/>
      <c r="G114" s="19">
        <v>105</v>
      </c>
    </row>
    <row r="115" spans="1:7" ht="26.25">
      <c r="A115" s="18" t="s">
        <v>63</v>
      </c>
      <c r="B115" s="23">
        <v>303</v>
      </c>
      <c r="C115" s="16" t="s">
        <v>9</v>
      </c>
      <c r="D115" s="16" t="s">
        <v>3</v>
      </c>
      <c r="E115" s="16" t="s">
        <v>120</v>
      </c>
      <c r="F115" s="16" t="s">
        <v>62</v>
      </c>
      <c r="G115" s="19">
        <v>105</v>
      </c>
    </row>
    <row r="116" spans="1:7" ht="15.75">
      <c r="A116" s="30" t="s">
        <v>38</v>
      </c>
      <c r="B116" s="23">
        <v>303</v>
      </c>
      <c r="C116" s="16" t="s">
        <v>9</v>
      </c>
      <c r="D116" s="16" t="s">
        <v>4</v>
      </c>
      <c r="E116" s="16"/>
      <c r="F116" s="16"/>
      <c r="G116" s="19">
        <v>35</v>
      </c>
    </row>
    <row r="117" spans="1:7" ht="15.75">
      <c r="A117" s="30" t="s">
        <v>54</v>
      </c>
      <c r="B117" s="23">
        <v>303</v>
      </c>
      <c r="C117" s="16" t="s">
        <v>9</v>
      </c>
      <c r="D117" s="16" t="s">
        <v>4</v>
      </c>
      <c r="E117" s="16" t="s">
        <v>118</v>
      </c>
      <c r="F117" s="16"/>
      <c r="G117" s="19">
        <v>35</v>
      </c>
    </row>
    <row r="118" spans="1:7" ht="15.75">
      <c r="A118" s="30" t="s">
        <v>55</v>
      </c>
      <c r="B118" s="23">
        <v>303</v>
      </c>
      <c r="C118" s="16" t="s">
        <v>9</v>
      </c>
      <c r="D118" s="16" t="s">
        <v>4</v>
      </c>
      <c r="E118" s="16" t="s">
        <v>119</v>
      </c>
      <c r="F118" s="16"/>
      <c r="G118" s="19">
        <v>35</v>
      </c>
    </row>
    <row r="119" spans="1:7" ht="15.75">
      <c r="A119" s="30" t="s">
        <v>42</v>
      </c>
      <c r="B119" s="23">
        <v>303</v>
      </c>
      <c r="C119" s="16" t="s">
        <v>9</v>
      </c>
      <c r="D119" s="16" t="s">
        <v>4</v>
      </c>
      <c r="E119" s="16" t="s">
        <v>121</v>
      </c>
      <c r="F119" s="16"/>
      <c r="G119" s="19">
        <v>33</v>
      </c>
    </row>
    <row r="120" spans="1:7" ht="26.25">
      <c r="A120" s="18" t="s">
        <v>63</v>
      </c>
      <c r="B120" s="23">
        <v>303</v>
      </c>
      <c r="C120" s="16" t="s">
        <v>9</v>
      </c>
      <c r="D120" s="16" t="s">
        <v>4</v>
      </c>
      <c r="E120" s="16" t="s">
        <v>122</v>
      </c>
      <c r="F120" s="16" t="s">
        <v>62</v>
      </c>
      <c r="G120" s="19">
        <v>33</v>
      </c>
    </row>
    <row r="121" spans="1:7" ht="15.75">
      <c r="A121" s="13" t="s">
        <v>43</v>
      </c>
      <c r="B121" s="23">
        <v>303</v>
      </c>
      <c r="C121" s="16" t="s">
        <v>9</v>
      </c>
      <c r="D121" s="16" t="s">
        <v>4</v>
      </c>
      <c r="E121" s="16" t="s">
        <v>123</v>
      </c>
      <c r="F121" s="16"/>
      <c r="G121" s="19">
        <f>SUM(G122)</f>
        <v>1</v>
      </c>
    </row>
    <row r="122" spans="1:7" ht="31.5" customHeight="1">
      <c r="A122" s="18" t="s">
        <v>63</v>
      </c>
      <c r="B122" s="23">
        <v>303</v>
      </c>
      <c r="C122" s="16" t="s">
        <v>9</v>
      </c>
      <c r="D122" s="16" t="s">
        <v>4</v>
      </c>
      <c r="E122" s="16" t="s">
        <v>123</v>
      </c>
      <c r="F122" s="16" t="s">
        <v>62</v>
      </c>
      <c r="G122" s="19">
        <v>1</v>
      </c>
    </row>
    <row r="123" spans="1:7" ht="26.25">
      <c r="A123" s="18" t="s">
        <v>44</v>
      </c>
      <c r="B123" s="23">
        <v>303</v>
      </c>
      <c r="C123" s="16" t="s">
        <v>9</v>
      </c>
      <c r="D123" s="16" t="s">
        <v>4</v>
      </c>
      <c r="E123" s="16" t="s">
        <v>124</v>
      </c>
      <c r="F123" s="16"/>
      <c r="G123" s="19">
        <f>G124</f>
        <v>1</v>
      </c>
    </row>
    <row r="124" spans="1:7" ht="26.25">
      <c r="A124" s="18" t="s">
        <v>63</v>
      </c>
      <c r="B124" s="23">
        <v>303</v>
      </c>
      <c r="C124" s="16" t="s">
        <v>9</v>
      </c>
      <c r="D124" s="16" t="s">
        <v>4</v>
      </c>
      <c r="E124" s="16" t="s">
        <v>124</v>
      </c>
      <c r="F124" s="16" t="s">
        <v>62</v>
      </c>
      <c r="G124" s="19">
        <v>1</v>
      </c>
    </row>
    <row r="125" spans="1:7" ht="15.75">
      <c r="A125" s="18" t="s">
        <v>84</v>
      </c>
      <c r="B125" s="23">
        <v>303</v>
      </c>
      <c r="C125" s="16" t="s">
        <v>9</v>
      </c>
      <c r="D125" s="16" t="s">
        <v>4</v>
      </c>
      <c r="E125" s="16" t="s">
        <v>125</v>
      </c>
      <c r="F125" s="16"/>
      <c r="G125" s="19">
        <f>G126</f>
        <v>1</v>
      </c>
    </row>
    <row r="126" spans="1:7" ht="26.25">
      <c r="A126" s="18" t="s">
        <v>63</v>
      </c>
      <c r="B126" s="23">
        <v>303</v>
      </c>
      <c r="C126" s="16" t="s">
        <v>9</v>
      </c>
      <c r="D126" s="16" t="s">
        <v>4</v>
      </c>
      <c r="E126" s="16" t="s">
        <v>125</v>
      </c>
      <c r="F126" s="16" t="s">
        <v>62</v>
      </c>
      <c r="G126" s="19">
        <v>1</v>
      </c>
    </row>
    <row r="127" spans="1:7" ht="15.75">
      <c r="A127" s="18"/>
      <c r="B127" s="23">
        <v>303</v>
      </c>
      <c r="C127" s="16"/>
      <c r="D127" s="16"/>
      <c r="E127" s="16"/>
      <c r="F127" s="16"/>
      <c r="G127" s="19"/>
    </row>
    <row r="128" spans="1:7" s="10" customFormat="1" ht="17.25" customHeight="1">
      <c r="A128" s="18"/>
      <c r="B128" s="23">
        <v>303</v>
      </c>
      <c r="C128" s="16"/>
      <c r="D128" s="16"/>
      <c r="E128" s="16"/>
      <c r="F128" s="16"/>
      <c r="G128" s="19"/>
    </row>
    <row r="129" spans="1:7" s="8" customFormat="1" ht="14.25" customHeight="1">
      <c r="A129" s="33" t="s">
        <v>82</v>
      </c>
      <c r="B129" s="23">
        <v>303</v>
      </c>
      <c r="C129" s="34" t="s">
        <v>10</v>
      </c>
      <c r="D129" s="34"/>
      <c r="E129" s="34"/>
      <c r="F129" s="34"/>
      <c r="G129" s="35">
        <v>169.5</v>
      </c>
    </row>
    <row r="130" spans="1:7" s="8" customFormat="1" ht="12.75" customHeight="1">
      <c r="A130" s="29" t="s">
        <v>45</v>
      </c>
      <c r="B130" s="23">
        <v>303</v>
      </c>
      <c r="C130" s="26" t="s">
        <v>10</v>
      </c>
      <c r="D130" s="26" t="s">
        <v>2</v>
      </c>
      <c r="E130" s="26"/>
      <c r="F130" s="26"/>
      <c r="G130" s="27">
        <v>169.5</v>
      </c>
    </row>
    <row r="131" spans="1:7" s="8" customFormat="1" ht="27" customHeight="1">
      <c r="A131" s="29" t="s">
        <v>153</v>
      </c>
      <c r="B131" s="23">
        <v>303</v>
      </c>
      <c r="C131" s="26" t="s">
        <v>10</v>
      </c>
      <c r="D131" s="26" t="s">
        <v>2</v>
      </c>
      <c r="E131" s="26" t="s">
        <v>150</v>
      </c>
      <c r="F131" s="26"/>
      <c r="G131" s="27">
        <v>105</v>
      </c>
    </row>
    <row r="132" spans="1:7" s="8" customFormat="1" ht="15.75" customHeight="1">
      <c r="A132" s="29" t="s">
        <v>151</v>
      </c>
      <c r="B132" s="23">
        <v>303</v>
      </c>
      <c r="C132" s="26" t="s">
        <v>10</v>
      </c>
      <c r="D132" s="26" t="s">
        <v>2</v>
      </c>
      <c r="E132" s="26" t="s">
        <v>152</v>
      </c>
      <c r="F132" s="26"/>
      <c r="G132" s="27">
        <v>105</v>
      </c>
    </row>
    <row r="133" spans="1:7" s="8" customFormat="1" ht="16.5" customHeight="1">
      <c r="A133" s="18" t="s">
        <v>154</v>
      </c>
      <c r="B133" s="23">
        <v>303</v>
      </c>
      <c r="C133" s="26" t="s">
        <v>10</v>
      </c>
      <c r="D133" s="26" t="s">
        <v>2</v>
      </c>
      <c r="E133" s="16" t="s">
        <v>145</v>
      </c>
      <c r="F133" s="26"/>
      <c r="G133" s="19">
        <v>105</v>
      </c>
    </row>
    <row r="134" spans="1:7" s="8" customFormat="1" ht="30" customHeight="1">
      <c r="A134" s="18" t="s">
        <v>63</v>
      </c>
      <c r="B134" s="23">
        <v>303</v>
      </c>
      <c r="C134" s="16" t="s">
        <v>10</v>
      </c>
      <c r="D134" s="16" t="s">
        <v>2</v>
      </c>
      <c r="E134" s="16" t="s">
        <v>145</v>
      </c>
      <c r="F134" s="16" t="s">
        <v>62</v>
      </c>
      <c r="G134" s="17">
        <v>105</v>
      </c>
    </row>
    <row r="135" spans="1:7" s="8" customFormat="1" ht="30" customHeight="1">
      <c r="A135" s="45" t="s">
        <v>190</v>
      </c>
      <c r="B135" s="46">
        <v>303</v>
      </c>
      <c r="C135" s="15" t="s">
        <v>10</v>
      </c>
      <c r="D135" s="16" t="s">
        <v>2</v>
      </c>
      <c r="E135" s="16" t="s">
        <v>188</v>
      </c>
      <c r="F135" s="16" t="s">
        <v>62</v>
      </c>
      <c r="G135" s="17">
        <v>64.5</v>
      </c>
    </row>
    <row r="136" spans="1:7" s="8" customFormat="1" ht="30" customHeight="1">
      <c r="A136" s="18" t="s">
        <v>171</v>
      </c>
      <c r="B136" s="23">
        <v>303</v>
      </c>
      <c r="C136" s="16" t="s">
        <v>156</v>
      </c>
      <c r="D136" s="16" t="s">
        <v>4</v>
      </c>
      <c r="E136" s="16"/>
      <c r="F136" s="16"/>
      <c r="G136" s="17">
        <v>40</v>
      </c>
    </row>
    <row r="137" spans="1:7" s="8" customFormat="1" ht="30" customHeight="1">
      <c r="A137" s="18" t="s">
        <v>172</v>
      </c>
      <c r="B137" s="23">
        <v>303</v>
      </c>
      <c r="C137" s="16" t="s">
        <v>156</v>
      </c>
      <c r="D137" s="16" t="s">
        <v>4</v>
      </c>
      <c r="E137" s="16"/>
      <c r="F137" s="16"/>
      <c r="G137" s="17">
        <v>40</v>
      </c>
    </row>
    <row r="138" spans="1:7" s="8" customFormat="1" ht="30" customHeight="1">
      <c r="A138" s="18" t="s">
        <v>173</v>
      </c>
      <c r="B138" s="23">
        <v>303</v>
      </c>
      <c r="C138" s="16" t="s">
        <v>156</v>
      </c>
      <c r="D138" s="16" t="s">
        <v>4</v>
      </c>
      <c r="E138" s="16" t="s">
        <v>174</v>
      </c>
      <c r="F138" s="16"/>
      <c r="G138" s="17">
        <v>40</v>
      </c>
    </row>
    <row r="139" spans="1:7" s="8" customFormat="1" ht="30" customHeight="1">
      <c r="A139" s="18" t="s">
        <v>175</v>
      </c>
      <c r="B139" s="23">
        <v>303</v>
      </c>
      <c r="C139" s="16" t="s">
        <v>156</v>
      </c>
      <c r="D139" s="16" t="s">
        <v>4</v>
      </c>
      <c r="E139" s="16" t="s">
        <v>176</v>
      </c>
      <c r="F139" s="16"/>
      <c r="G139" s="17">
        <v>40</v>
      </c>
    </row>
    <row r="140" spans="1:7" s="8" customFormat="1" ht="30" customHeight="1">
      <c r="A140" s="18" t="s">
        <v>177</v>
      </c>
      <c r="B140" s="23">
        <v>303</v>
      </c>
      <c r="C140" s="16" t="s">
        <v>156</v>
      </c>
      <c r="D140" s="16" t="s">
        <v>4</v>
      </c>
      <c r="E140" s="16" t="s">
        <v>181</v>
      </c>
      <c r="F140" s="16"/>
      <c r="G140" s="17">
        <v>40</v>
      </c>
    </row>
    <row r="141" spans="1:7" s="8" customFormat="1" ht="30" customHeight="1">
      <c r="A141" s="18" t="s">
        <v>178</v>
      </c>
      <c r="B141" s="23">
        <v>303</v>
      </c>
      <c r="C141" s="16" t="s">
        <v>156</v>
      </c>
      <c r="D141" s="16" t="s">
        <v>4</v>
      </c>
      <c r="E141" s="16" t="s">
        <v>181</v>
      </c>
      <c r="F141" s="16" t="s">
        <v>182</v>
      </c>
      <c r="G141" s="17">
        <v>40</v>
      </c>
    </row>
    <row r="142" spans="1:7" ht="15.75">
      <c r="A142" s="33" t="s">
        <v>46</v>
      </c>
      <c r="B142" s="33"/>
      <c r="C142" s="25"/>
      <c r="D142" s="25"/>
      <c r="E142" s="25"/>
      <c r="F142" s="25"/>
      <c r="G142" s="35">
        <v>1911.4</v>
      </c>
    </row>
    <row r="143" ht="28.5" customHeight="1"/>
  </sheetData>
  <sheetProtection selectLockedCells="1" selectUnlockedCells="1"/>
  <mergeCells count="10">
    <mergeCell ref="A10:G10"/>
    <mergeCell ref="A3:G3"/>
    <mergeCell ref="A5:G5"/>
    <mergeCell ref="A4:G4"/>
    <mergeCell ref="A9:G9"/>
    <mergeCell ref="A1:G1"/>
    <mergeCell ref="A6:G6"/>
    <mergeCell ref="A7:G7"/>
    <mergeCell ref="A8:G8"/>
    <mergeCell ref="A2:G2"/>
  </mergeCells>
  <printOptions/>
  <pageMargins left="1.18125" right="0.19652777777777777" top="0.9840277777777777" bottom="0.9840277777777777" header="0.5118055555555555" footer="0.5118055555555555"/>
  <pageSetup horizontalDpi="300" verticalDpi="300" orientation="portrait" paperSize="9" scale="9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User-12</cp:lastModifiedBy>
  <cp:lastPrinted>2016-11-21T04:31:02Z</cp:lastPrinted>
  <dcterms:created xsi:type="dcterms:W3CDTF">2013-10-30T05:07:19Z</dcterms:created>
  <dcterms:modified xsi:type="dcterms:W3CDTF">2017-11-14T07:38:00Z</dcterms:modified>
  <cp:category/>
  <cp:version/>
  <cp:contentType/>
  <cp:contentStatus/>
</cp:coreProperties>
</file>